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michaljanuszewski/LeFil Dropbox/LeFil team folder/GSFF/Content and research/Gender mainstreaming online workshop/New materials in progress/Tools for ventures/FV Ventures/Spanish/"/>
    </mc:Choice>
  </mc:AlternateContent>
  <xr:revisionPtr revIDLastSave="0" documentId="13_ncr:1_{6E0A081E-66A0-F543-948C-E8006FB98DDB}" xr6:coauthVersionLast="47" xr6:coauthVersionMax="47" xr10:uidLastSave="{00000000-0000-0000-0000-000000000000}"/>
  <bookViews>
    <workbookView xWindow="0" yWindow="0" windowWidth="28800" windowHeight="18000" xr2:uid="{40200535-8339-1743-8DE4-5F0F7F759603}"/>
  </bookViews>
  <sheets>
    <sheet name="Gender KPI tool" sheetId="1" r:id="rId1"/>
    <sheet name="Formulas reference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 r="C16" i="1"/>
  <c r="C23" i="1"/>
  <c r="C33" i="1"/>
  <c r="C47" i="1"/>
  <c r="C56" i="1"/>
  <c r="C65" i="1"/>
  <c r="C73" i="1"/>
  <c r="E81" i="1"/>
  <c r="C82" i="1"/>
  <c r="E6" i="1"/>
  <c r="G81" i="1" l="1"/>
  <c r="E72" i="1"/>
  <c r="E64" i="1"/>
  <c r="E55" i="1"/>
  <c r="E46" i="1"/>
  <c r="E32" i="1"/>
  <c r="E22" i="1"/>
  <c r="E15" i="1"/>
  <c r="E82" i="1"/>
  <c r="E73" i="1"/>
  <c r="E65" i="1"/>
  <c r="E56" i="1"/>
  <c r="E47" i="1"/>
  <c r="E33" i="1"/>
  <c r="E23" i="1"/>
  <c r="E16" i="1"/>
  <c r="H82" i="1" l="1"/>
  <c r="H83" i="1"/>
  <c r="G82" i="1"/>
  <c r="E7" i="1"/>
  <c r="G15" i="1" l="1"/>
  <c r="G6" i="1"/>
  <c r="G72" i="1"/>
  <c r="G64" i="1"/>
  <c r="G55" i="1"/>
  <c r="G46" i="1"/>
  <c r="H47" i="1" s="1"/>
  <c r="G32" i="1"/>
  <c r="H76" i="1" l="1"/>
  <c r="H75" i="1"/>
  <c r="H74" i="1"/>
  <c r="H73" i="1"/>
  <c r="H65" i="1"/>
  <c r="H67" i="1"/>
  <c r="H66" i="1"/>
  <c r="H41" i="1"/>
  <c r="H40" i="1"/>
  <c r="H39" i="1"/>
  <c r="H38" i="1"/>
  <c r="H37" i="1"/>
  <c r="H36" i="1"/>
  <c r="H35" i="1"/>
  <c r="H10" i="1"/>
  <c r="H9" i="1"/>
  <c r="H59" i="1"/>
  <c r="H57" i="1"/>
  <c r="H56" i="1"/>
  <c r="H58" i="1"/>
  <c r="H16" i="1"/>
  <c r="H17" i="1"/>
  <c r="H8" i="1"/>
  <c r="H7" i="1"/>
  <c r="G7" i="1"/>
  <c r="G76" i="1"/>
  <c r="G74" i="1"/>
  <c r="G73" i="1"/>
  <c r="G59" i="1"/>
  <c r="G65" i="1"/>
  <c r="G58" i="1"/>
  <c r="G57" i="1"/>
  <c r="G56" i="1"/>
  <c r="G38" i="1"/>
  <c r="G39" i="1"/>
  <c r="H34" i="1"/>
  <c r="G34" i="1"/>
  <c r="G33" i="1"/>
  <c r="H33" i="1"/>
  <c r="G17" i="1"/>
  <c r="G16" i="1"/>
  <c r="G9" i="1"/>
  <c r="G8" i="1"/>
  <c r="G10" i="1"/>
  <c r="G67" i="1"/>
  <c r="G47" i="1"/>
  <c r="G36" i="1"/>
  <c r="G41" i="1"/>
  <c r="G83" i="1"/>
  <c r="G75" i="1"/>
  <c r="G66" i="1"/>
  <c r="H50" i="1"/>
  <c r="G50" i="1"/>
  <c r="H49" i="1"/>
  <c r="G49" i="1"/>
  <c r="H48" i="1"/>
  <c r="G48" i="1"/>
  <c r="G40" i="1"/>
  <c r="G37" i="1"/>
  <c r="G35" i="1"/>
  <c r="G22" i="1" l="1"/>
  <c r="H27" i="1" l="1"/>
  <c r="H25" i="1"/>
  <c r="H26" i="1"/>
  <c r="H24" i="1"/>
  <c r="H23" i="1"/>
  <c r="G25" i="1"/>
  <c r="G24" i="1"/>
  <c r="G23" i="1"/>
  <c r="G27" i="1"/>
  <c r="G26" i="1"/>
</calcChain>
</file>

<file path=xl/sharedStrings.xml><?xml version="1.0" encoding="utf-8"?>
<sst xmlns="http://schemas.openxmlformats.org/spreadsheetml/2006/main" count="103" uniqueCount="62">
  <si>
    <t xml:space="preserve">Herramienta de evaluación comparativa de los indicadores clave (KPI) de género </t>
  </si>
  <si>
    <r>
      <t xml:space="preserve">¡Evalúe su rendimiento con respecto a nuestros valores de referencia e identifique qué tipos de iniciativas en materia de género pueden ayudarle a obtener mejores resultados en métricas específicas! 
</t>
    </r>
    <r>
      <rPr>
        <b/>
        <sz val="8"/>
        <color rgb="FF000000"/>
        <rFont val="Calibri"/>
        <family val="2"/>
      </rPr>
      <t xml:space="preserve">
</t>
    </r>
    <r>
      <rPr>
        <b/>
        <sz val="12"/>
        <color rgb="FF000000"/>
        <rFont val="Calibri"/>
        <family val="2"/>
      </rPr>
      <t>Instrucciones</t>
    </r>
    <r>
      <rPr>
        <sz val="12"/>
        <color rgb="FF000000"/>
        <rFont val="Calibri"/>
        <family val="2"/>
      </rPr>
      <t xml:space="preserve">:
Para cada parámetro, introduzca los datos actuales de su organización en la columna C para ver cuál es su rendimiento actual en comparación con el parámetro de referencia y descubrir nuestras recomendaciones sobre qué tipos de iniciativas de género podrían ayudarle a mejorar, así como valiosos recursos para su aplicación.
</t>
    </r>
    <r>
      <rPr>
        <sz val="8"/>
        <color rgb="FF000000"/>
        <rFont val="Calibri"/>
        <family val="2"/>
      </rPr>
      <t xml:space="preserve">
</t>
    </r>
    <r>
      <rPr>
        <b/>
        <sz val="12"/>
        <color rgb="FF000000"/>
        <rFont val="Calibri"/>
        <family val="2"/>
      </rPr>
      <t>Notas:</t>
    </r>
    <r>
      <rPr>
        <i/>
        <sz val="12"/>
        <color rgb="FF000000"/>
        <rFont val="Calibri"/>
        <family val="2"/>
      </rPr>
      <t xml:space="preserve">
</t>
    </r>
    <r>
      <rPr>
        <sz val="12"/>
        <color rgb="FF000000"/>
        <rFont val="Calibri"/>
        <family val="2"/>
      </rPr>
      <t>- Los puntos de referencia utilizados para calcular la "Evaluación de resultados" son cifras medias recogidas de 78 empresas sociales de múltiples sectores de América Latina tras haber puesto en marcha iniciativas de integración de la perspectiva de género. Por lo tanto, sirven de referencia para determinar si una empresa puede estar obteniendo resultados insuficientes en una métrica determinada.
- Los tipos de iniciativas se recomiendan sobre la base de resultados reales y medidos, es decir, identificamos qué iniciativas dieron mejores resultados en los distintos KPI y basamos nuestras recomendaciones en ello.
- Esta herramienta se centra en métricas seleccionadas y cuantificables; para una evaluación más amplia y cualitativa de cómo le va a su organización en materia de inclusión de género, utilice nuestro "Cuestionario de evaluación de género". Si ya sabe qué tipo de iniciativas de género quiere poner en marcha y más bien busca sugerencias sobre qué indicadores son los más pertinentes, utilice nuestra «Herramienta de selección de indicadores clave (KPI) de género».</t>
    </r>
  </si>
  <si>
    <t>KPI #1</t>
  </si>
  <si>
    <t>Su valor</t>
  </si>
  <si>
    <t>Evaluación del rendimiento</t>
  </si>
  <si>
    <t>Tipos de iniciativas de género propuestas</t>
  </si>
  <si>
    <t>Recursos</t>
  </si>
  <si>
    <t>Proporción de mujeres en el personal de su organización</t>
  </si>
  <si>
    <t>Introduzca aquí su valor</t>
  </si>
  <si>
    <t>KPI #2</t>
  </si>
  <si>
    <t>Proporción de mujeres en el liderazgo de su organización</t>
  </si>
  <si>
    <t>KPI #3</t>
  </si>
  <si>
    <t>Proporción de personal (muy) satisfecho con el trabajo en su organización</t>
  </si>
  <si>
    <t>KPI #4</t>
  </si>
  <si>
    <t xml:space="preserve">Tasa anual de crecimiento de los ingresos de su organización </t>
  </si>
  <si>
    <t>KPI #5</t>
  </si>
  <si>
    <t>Incremento porcentual anual del número de clientes/usuarios/beneficiarios/as finales atendidos/as por su organización</t>
  </si>
  <si>
    <t>KPI #6</t>
  </si>
  <si>
    <t>Proporción de mujeres entre los clientes/usuarios/beneficiarios/as finales atendidos/as por su organización</t>
  </si>
  <si>
    <t>KPI #7</t>
  </si>
  <si>
    <t>Proporción de clientes/usuarios/beneficiarios/as finales (muy) satisfechos/as con el producto/servicio de su organización</t>
  </si>
  <si>
    <t>KPI #8</t>
  </si>
  <si>
    <t>Proporción de clientas/usuarias/beneficiarias finales de su organización que se sienten (muy) empoderadas por su producto/servicio</t>
  </si>
  <si>
    <t>KPI #9</t>
  </si>
  <si>
    <t>Proporción de proveedores/as estratégicos/as de su organización que logran una mayor inclusión y diversidad de género entre su personal, liderazgo o Consejos de Administración</t>
  </si>
  <si>
    <t>Opciones de la columna C</t>
  </si>
  <si>
    <t>Opciones de la columna E</t>
  </si>
  <si>
    <t>Opciones de la columna G</t>
  </si>
  <si>
    <t>Umbrales del KPI 1</t>
  </si>
  <si>
    <t>Umbrales del KPI 2</t>
  </si>
  <si>
    <t>Umbrales del KPI 3</t>
  </si>
  <si>
    <t>Umbrales del KPI 4</t>
  </si>
  <si>
    <t>Umbrales del KPI 5</t>
  </si>
  <si>
    <t>Umbrales del KPI 6</t>
  </si>
  <si>
    <t>Umbrales del KPI 7</t>
  </si>
  <si>
    <t>Umbrales del KPI 8</t>
  </si>
  <si>
    <t>Umbrales del KPI 9</t>
  </si>
  <si>
    <t>Áreas de intervención</t>
  </si>
  <si>
    <t>Enlaces relacionados</t>
  </si>
  <si>
    <t>Su organización podría estar rindiendo por debajo de lo esperado en este KPI. El valor de referencia para este KPI es:</t>
  </si>
  <si>
    <t>Para mejorar, puede centrarse en los siguientes tipos de iniciativas de género:</t>
  </si>
  <si>
    <t>Referencia</t>
  </si>
  <si>
    <t>Contratación equilibrada entre géneros</t>
  </si>
  <si>
    <t xml:space="preserve">Enlace </t>
  </si>
  <si>
    <t>NA</t>
  </si>
  <si>
    <t>En comparación con el valor de referencia, el rendimiento de su organización en este KPI es inferior en un:</t>
  </si>
  <si>
    <t>Si tras la medición su KPI está por debajo del valor de referencia, puede centrarse en los siguientes tipos de iniciativas de género para mejorarlo:</t>
  </si>
  <si>
    <t>1er umbral</t>
  </si>
  <si>
    <t>Promoción y retención equilibradas entre géneros</t>
  </si>
  <si>
    <t>Nota: si no hay datos disponibles, introduzca "NA"</t>
  </si>
  <si>
    <t>En comparación con el valor de referencia, el rendimiento de su organización en este KPI es ligeramente inferior en un:</t>
  </si>
  <si>
    <t>Su rendimiento en este KPI ya está por encima de la media, por lo que le recomendamos que se centre en mejorar otras métricas.</t>
  </si>
  <si>
    <t>Políticas y prácticas de RRHH con perspectiva de género</t>
  </si>
  <si>
    <t>El rendimiento de su organización en este KPI está a la par o supera el valor de referencia. Buen trabajo.</t>
  </si>
  <si>
    <t>Diversidad en el Consejo de administración</t>
  </si>
  <si>
    <t>Please enter a valid value!</t>
  </si>
  <si>
    <t>Diseño de productos y estudios de mercado con perspectiva de género</t>
  </si>
  <si>
    <t>Marketing y comunicación con perspectiva de género</t>
  </si>
  <si>
    <t>Diversidad en los equipos de distribución y ventas</t>
  </si>
  <si>
    <t>Atención al cliente con perspectiva de género</t>
  </si>
  <si>
    <t>Selección de proveedores/as estratégicos/as con perspectiva de género</t>
  </si>
  <si>
    <t>Formación de proveedores/as estratégicos/as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</si>
</sst>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0%"/>
  </numFmts>
  <fonts count="19" x14ac:knownFonts="1">
    <font>
      <sz val="12"/>
      <color theme="1"/>
      <name val="Aptos Narrow"/>
      <family val="2"/>
      <scheme val="minor"/>
    </font>
    <font>
      <sz val="16"/>
      <color rgb="FF1C2F39"/>
      <name val="Calibri"/>
      <family val="2"/>
    </font>
    <font>
      <sz val="14"/>
      <color theme="1"/>
      <name val="Calibri"/>
      <family val="2"/>
    </font>
    <font>
      <sz val="18"/>
      <color theme="1"/>
      <name val="Calibri"/>
      <family val="2"/>
    </font>
    <font>
      <u/>
      <sz val="12"/>
      <color theme="10"/>
      <name val="Aptos Narrow"/>
      <family val="2"/>
      <scheme val="minor"/>
    </font>
    <font>
      <b/>
      <sz val="14"/>
      <name val="Calibri"/>
      <family val="2"/>
    </font>
    <font>
      <sz val="12"/>
      <color rgb="FF000000"/>
      <name val="Calibri"/>
      <family val="2"/>
    </font>
    <font>
      <b/>
      <sz val="12"/>
      <color rgb="FF000000"/>
      <name val="Calibri"/>
      <family val="2"/>
    </font>
    <font>
      <i/>
      <sz val="12"/>
      <color rgb="FF000000"/>
      <name val="Calibri"/>
      <family val="2"/>
    </font>
    <font>
      <b/>
      <sz val="14"/>
      <color theme="0"/>
      <name val="Calibri"/>
      <family val="2"/>
    </font>
    <font>
      <sz val="12"/>
      <color theme="1"/>
      <name val="Calibri"/>
      <family val="2"/>
    </font>
    <font>
      <b/>
      <sz val="12"/>
      <color theme="1"/>
      <name val="Calibri"/>
      <family val="2"/>
    </font>
    <font>
      <b/>
      <sz val="12"/>
      <color rgb="FFE9616E"/>
      <name val="Calibri"/>
      <family val="2"/>
    </font>
    <font>
      <b/>
      <i/>
      <sz val="12"/>
      <color theme="1"/>
      <name val="Calibri"/>
      <family val="2"/>
    </font>
    <font>
      <sz val="16"/>
      <color rgb="FF0070C0"/>
      <name val="Calibri"/>
      <family val="2"/>
    </font>
    <font>
      <b/>
      <sz val="12"/>
      <name val="Calibri"/>
      <family val="2"/>
    </font>
    <font>
      <u/>
      <sz val="12"/>
      <color rgb="FFA30037"/>
      <name val="Calibri"/>
      <family val="2"/>
    </font>
    <font>
      <b/>
      <sz val="8"/>
      <color rgb="FF000000"/>
      <name val="Calibri"/>
      <family val="2"/>
    </font>
    <font>
      <sz val="8"/>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1B2F3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47">
    <xf numFmtId="0" fontId="0" fillId="0" borderId="0" xfId="0"/>
    <xf numFmtId="0" fontId="0" fillId="2" borderId="0" xfId="0" applyFill="1"/>
    <xf numFmtId="0" fontId="1" fillId="2" borderId="0" xfId="0" applyFont="1" applyFill="1" applyAlignment="1">
      <alignment horizontal="left" vertical="center" wrapText="1" readingOrder="1"/>
    </xf>
    <xf numFmtId="0" fontId="0" fillId="2" borderId="1" xfId="0" applyFill="1" applyBorder="1" applyAlignment="1">
      <alignment vertical="center" wrapText="1"/>
    </xf>
    <xf numFmtId="0" fontId="0" fillId="2" borderId="2" xfId="0" applyFill="1" applyBorder="1"/>
    <xf numFmtId="9" fontId="0" fillId="2" borderId="1" xfId="0" applyNumberFormat="1" applyFill="1" applyBorder="1" applyAlignment="1">
      <alignment horizontal="center" vertical="center" wrapText="1"/>
    </xf>
    <xf numFmtId="0" fontId="0" fillId="0" borderId="0" xfId="0" applyAlignment="1">
      <alignment vertical="center" wrapText="1"/>
    </xf>
    <xf numFmtId="0" fontId="0" fillId="2" borderId="3" xfId="0" applyFill="1" applyBorder="1" applyAlignment="1">
      <alignment vertical="center" wrapText="1"/>
    </xf>
    <xf numFmtId="0" fontId="4" fillId="2" borderId="3" xfId="1" applyFill="1" applyBorder="1" applyAlignment="1">
      <alignment vertical="center" wrapText="1"/>
    </xf>
    <xf numFmtId="0" fontId="10" fillId="2" borderId="0" xfId="0" applyFont="1" applyFill="1" applyAlignment="1">
      <alignment vertical="center" wrapText="1"/>
    </xf>
    <xf numFmtId="0" fontId="12" fillId="2" borderId="0" xfId="0" applyFont="1" applyFill="1" applyAlignment="1">
      <alignment horizontal="left" vertical="center" wrapText="1"/>
    </xf>
    <xf numFmtId="0" fontId="10" fillId="2" borderId="0" xfId="0" applyFont="1" applyFill="1"/>
    <xf numFmtId="0" fontId="14" fillId="2" borderId="0" xfId="0" applyFont="1" applyFill="1" applyAlignment="1">
      <alignment wrapText="1"/>
    </xf>
    <xf numFmtId="0" fontId="10" fillId="2" borderId="0" xfId="0" applyFont="1" applyFill="1" applyAlignment="1">
      <alignment vertical="center"/>
    </xf>
    <xf numFmtId="9" fontId="10" fillId="2" borderId="0" xfId="0" applyNumberFormat="1" applyFont="1" applyFill="1" applyAlignment="1">
      <alignment horizontal="center" vertical="center"/>
    </xf>
    <xf numFmtId="0" fontId="3" fillId="2" borderId="0" xfId="0" applyFont="1" applyFill="1"/>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9" fontId="13" fillId="2" borderId="0" xfId="0" applyNumberFormat="1" applyFont="1" applyFill="1" applyAlignment="1">
      <alignment horizontal="center" vertical="center" wrapText="1"/>
    </xf>
    <xf numFmtId="0" fontId="9" fillId="4" borderId="7" xfId="0" applyFont="1" applyFill="1" applyBorder="1" applyAlignment="1">
      <alignment vertical="center"/>
    </xf>
    <xf numFmtId="0" fontId="9" fillId="4" borderId="8" xfId="0" applyFont="1" applyFill="1" applyBorder="1" applyAlignment="1">
      <alignment vertical="center" wrapText="1"/>
    </xf>
    <xf numFmtId="0" fontId="2" fillId="4" borderId="8" xfId="0" applyFont="1" applyFill="1" applyBorder="1"/>
    <xf numFmtId="0" fontId="9" fillId="4" borderId="9" xfId="0" applyFont="1" applyFill="1" applyBorder="1" applyAlignment="1">
      <alignment vertical="center" wrapText="1"/>
    </xf>
    <xf numFmtId="0" fontId="10" fillId="2" borderId="10" xfId="0" applyFont="1" applyFill="1" applyBorder="1"/>
    <xf numFmtId="0" fontId="10" fillId="2" borderId="11" xfId="0" applyFont="1" applyFill="1" applyBorder="1" applyAlignment="1">
      <alignment horizontal="left" vertical="center" wrapText="1"/>
    </xf>
    <xf numFmtId="0" fontId="11" fillId="2" borderId="10" xfId="0" applyFont="1" applyFill="1" applyBorder="1" applyAlignment="1">
      <alignment horizontal="left" vertical="center" wrapText="1" readingOrder="1"/>
    </xf>
    <xf numFmtId="0" fontId="10" fillId="2" borderId="11" xfId="0" applyFont="1" applyFill="1" applyBorder="1" applyAlignment="1">
      <alignment horizontal="center" vertical="center"/>
    </xf>
    <xf numFmtId="0" fontId="10" fillId="2" borderId="12" xfId="0" applyFont="1" applyFill="1" applyBorder="1"/>
    <xf numFmtId="0" fontId="10" fillId="2" borderId="13" xfId="0" applyFont="1" applyFill="1" applyBorder="1"/>
    <xf numFmtId="0" fontId="10" fillId="2" borderId="1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5" fillId="2" borderId="0" xfId="0" applyFont="1" applyFill="1" applyAlignment="1">
      <alignment horizontal="left" vertical="center" wrapText="1"/>
    </xf>
    <xf numFmtId="0" fontId="16" fillId="2" borderId="11" xfId="1" applyFont="1" applyFill="1" applyBorder="1" applyAlignment="1">
      <alignment horizontal="left" vertical="center" wrapText="1"/>
    </xf>
    <xf numFmtId="164" fontId="0" fillId="0" borderId="0" xfId="0" applyNumberFormat="1" applyAlignment="1">
      <alignment vertical="center" wrapText="1"/>
    </xf>
    <xf numFmtId="0" fontId="10" fillId="2" borderId="0" xfId="0" applyFont="1" applyFill="1" applyAlignment="1">
      <alignment wrapText="1"/>
    </xf>
    <xf numFmtId="9" fontId="11" fillId="2" borderId="1" xfId="0" applyNumberFormat="1" applyFont="1" applyFill="1" applyBorder="1" applyAlignment="1" applyProtection="1">
      <alignment horizontal="center" vertical="center" wrapText="1"/>
      <protection locked="0"/>
    </xf>
    <xf numFmtId="0" fontId="6" fillId="2" borderId="0" xfId="0" applyFont="1" applyFill="1" applyAlignment="1">
      <alignment wrapText="1"/>
    </xf>
    <xf numFmtId="0" fontId="10" fillId="2" borderId="13" xfId="0" applyFont="1" applyFill="1" applyBorder="1" applyAlignment="1">
      <alignment wrapText="1"/>
    </xf>
    <xf numFmtId="0" fontId="3" fillId="2" borderId="0" xfId="0" applyFont="1" applyFill="1" applyAlignment="1">
      <alignment wrapText="1"/>
    </xf>
    <xf numFmtId="9" fontId="10" fillId="2" borderId="0" xfId="0" applyNumberFormat="1" applyFont="1" applyFill="1" applyAlignment="1">
      <alignment horizontal="center" vertical="center" wrapText="1"/>
    </xf>
    <xf numFmtId="0" fontId="4" fillId="0" borderId="0" xfId="1" applyAlignment="1">
      <alignment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cellXfs>
  <cellStyles count="2">
    <cellStyle name="Hyperlink" xfId="1" builtinId="8"/>
    <cellStyle name="Normal" xfId="0" builtinId="0"/>
  </cellStyles>
  <dxfs count="63">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A30037"/>
      </font>
      <fill>
        <patternFill>
          <bgColor rgb="FFEDCCD7"/>
        </patternFill>
      </fill>
      <border>
        <left style="thin">
          <color auto="1"/>
        </left>
        <right style="thin">
          <color auto="1"/>
        </right>
        <top/>
        <bottom style="thin">
          <color auto="1"/>
        </bottom>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A30037"/>
      </font>
      <fill>
        <patternFill>
          <bgColor rgb="FFEDCCD7"/>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9C5700"/>
      </font>
      <fill>
        <patternFill>
          <bgColor rgb="FFFCDE99"/>
        </patternFill>
      </fill>
      <border>
        <left style="thin">
          <color auto="1"/>
        </left>
        <right style="thin">
          <color auto="1"/>
        </right>
        <top/>
        <bottom style="thin">
          <color auto="1"/>
        </bottom>
      </border>
    </dxf>
    <dxf>
      <fill>
        <patternFill>
          <bgColor rgb="FFEDCCD7"/>
        </patternFill>
      </fill>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border>
        <left style="thin">
          <color auto="1"/>
        </left>
        <right style="thin">
          <color auto="1"/>
        </right>
        <top style="thin">
          <color auto="1"/>
        </top>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rgb="FFEDCCD7"/>
        </patternFill>
      </fill>
      <border>
        <left style="thin">
          <color auto="1"/>
        </left>
        <right style="thin">
          <color auto="1"/>
        </right>
        <top style="thin">
          <color auto="1"/>
        </top>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s>
  <tableStyles count="0" defaultTableStyle="TableStyleMedium2" defaultPivotStyle="PivotStyleLight16"/>
  <colors>
    <mruColors>
      <color rgb="FFA30037"/>
      <color rgb="FF91E391"/>
      <color rgb="FFE0F5CD"/>
      <color rgb="FFEDCCD7"/>
      <color rgb="FFFCDE99"/>
      <color rgb="FFDA99AF"/>
      <color rgb="FF1B2F39"/>
      <color rgb="FFE961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efilconsulting.com/wp-content/uploads/2025/01/7.-Diversidad-en-los-equipos-de-distribucion-y-ventas.pdf" TargetMode="External"/><Relationship Id="rId18" Type="http://schemas.openxmlformats.org/officeDocument/2006/relationships/hyperlink" Target="https://lefilconsulting.com/wp-content/uploads/2025/01/8.-Atencion-al-cliente-con-perspectiva-de-genero.pdf" TargetMode="External"/><Relationship Id="rId26" Type="http://schemas.openxmlformats.org/officeDocument/2006/relationships/hyperlink" Target="https://lefilconsulting.com/wp-content/uploads/2025/01/1.-Contratacion-equilibrada-entre-generos.pdf" TargetMode="External"/><Relationship Id="rId21" Type="http://schemas.openxmlformats.org/officeDocument/2006/relationships/hyperlink" Target="https://lefilconsulting.com/wp-content/uploads/2025/01/5.-Diseno-de-productos-y-estudios-de-mercado-con-perspectiva-de-genero.pdf" TargetMode="External"/><Relationship Id="rId34" Type="http://schemas.openxmlformats.org/officeDocument/2006/relationships/hyperlink" Target="https://lefilconsulting.com/wp-content/uploads/2025/01/7.-Diversidad-en-los-equipos-de-distribucion-y-ventas.pdf" TargetMode="External"/><Relationship Id="rId7" Type="http://schemas.openxmlformats.org/officeDocument/2006/relationships/hyperlink" Target="https://lefilconsulting.com/wp-content/uploads/2025/01/6.-Marketing-y-comunicacion-con-perspectiva-de-genero.pdf" TargetMode="External"/><Relationship Id="rId12" Type="http://schemas.openxmlformats.org/officeDocument/2006/relationships/hyperlink" Target="https://lefilconsulting.com/wp-content/uploads/2025/01/6.-Marketing-y-comunicacion-con-perspectiva-de-genero.pdf" TargetMode="External"/><Relationship Id="rId17" Type="http://schemas.openxmlformats.org/officeDocument/2006/relationships/hyperlink" Target="https://lefilconsulting.com/wp-content/uploads/2025/01/5.-Diseno-de-productos-y-estudios-de-mercado-con-perspectiva-de-genero.pdf" TargetMode="External"/><Relationship Id="rId25" Type="http://schemas.openxmlformats.org/officeDocument/2006/relationships/hyperlink" Target="https://lefilconsulting.com/wp-content/uploads/2025/01/10.-Formacion-de-proveedoresas-estrategicosas-con-perspectiva-de-genero.pdf" TargetMode="External"/><Relationship Id="rId33" Type="http://schemas.openxmlformats.org/officeDocument/2006/relationships/hyperlink" Target="https://lefilconsulting.com/wp-content/uploads/2025/01/5.-Diseno-de-productos-y-estudios-de-mercado-con-perspectiva-de-genero.pdf" TargetMode="External"/><Relationship Id="rId2" Type="http://schemas.openxmlformats.org/officeDocument/2006/relationships/hyperlink" Target="https://lefilconsulting.com/wp-content/uploads/2025/01/1.-Contratacion-equilibrada-entre-generos.pdf" TargetMode="External"/><Relationship Id="rId16" Type="http://schemas.openxmlformats.org/officeDocument/2006/relationships/hyperlink" Target="https://lefilconsulting.com/wp-content/uploads/2025/01/10.-Formacion-de-proveedoresas-estrategicosas-con-perspectiva-de-genero.pdf" TargetMode="External"/><Relationship Id="rId20" Type="http://schemas.openxmlformats.org/officeDocument/2006/relationships/hyperlink" Target="https://lefilconsulting.com/wp-content/uploads/2025/01/7.-Diversidad-en-los-equipos-de-distribucion-y-ventas.pdf" TargetMode="External"/><Relationship Id="rId29" Type="http://schemas.openxmlformats.org/officeDocument/2006/relationships/hyperlink" Target="https://lefilconsulting.com/wp-content/uploads/2025/01/2.-Promocion-y-retencion-equilibradas-entre-hombres-y-mujeres.pdf" TargetMode="External"/><Relationship Id="rId1" Type="http://schemas.openxmlformats.org/officeDocument/2006/relationships/hyperlink" Target="https://lefilconsulting.com/wp-content/uploads/2025/01/3.-Politicas-y-practicas-de-RRHH-con-perspectiva-de-genero-.pdf" TargetMode="External"/><Relationship Id="rId6" Type="http://schemas.openxmlformats.org/officeDocument/2006/relationships/hyperlink" Target="https://lefilconsulting.com/wp-content/uploads/2025/01/5.-Diseno-de-productos-y-estudios-de-mercado-con-perspectiva-de-genero.pdf" TargetMode="External"/><Relationship Id="rId11" Type="http://schemas.openxmlformats.org/officeDocument/2006/relationships/hyperlink" Target="https://lefilconsulting.com/wp-content/uploads/2025/01/5.-Diseno-de-productos-y-estudios-de-mercado-con-perspectiva-de-genero.pdf" TargetMode="External"/><Relationship Id="rId24" Type="http://schemas.openxmlformats.org/officeDocument/2006/relationships/hyperlink" Target="https://lefilconsulting.com/wp-content/uploads/2025/01/8.-Atencion-al-cliente-con-perspectiva-de-genero.pdf" TargetMode="External"/><Relationship Id="rId32" Type="http://schemas.openxmlformats.org/officeDocument/2006/relationships/hyperlink" Target="https://lefilconsulting.com/wp-content/uploads/2025/01/3.-Politicas-y-practicas-de-RRHH-con-perspectiva-de-genero-.pdf" TargetMode="External"/><Relationship Id="rId37" Type="http://schemas.openxmlformats.org/officeDocument/2006/relationships/hyperlink" Target="https://lefilconsulting.com/wp-content/uploads/2025/01/3.-Politicas-y-practicas-de-RRHH-con-perspectiva-de-genero-.pdf" TargetMode="External"/><Relationship Id="rId5" Type="http://schemas.openxmlformats.org/officeDocument/2006/relationships/hyperlink" Target="https://lefilconsulting.com/wp-content/uploads/2025/01/9.-Seleccion-de-proveedoresas-estrategicosas-con-perspectiva-de-genero.pdf" TargetMode="External"/><Relationship Id="rId15" Type="http://schemas.openxmlformats.org/officeDocument/2006/relationships/hyperlink" Target="https://lefilconsulting.com/wp-content/uploads/2025/01/5.-Diseno-de-productos-y-estudios-de-mercado-con-perspectiva-de-genero.pdf" TargetMode="External"/><Relationship Id="rId23" Type="http://schemas.openxmlformats.org/officeDocument/2006/relationships/hyperlink" Target="https://lefilconsulting.com/wp-content/uploads/2025/01/7.-Diversidad-en-los-equipos-de-distribucion-y-ventas.pdf" TargetMode="External"/><Relationship Id="rId28" Type="http://schemas.openxmlformats.org/officeDocument/2006/relationships/hyperlink" Target="https://lefilconsulting.com/wp-content/uploads/2025/01/1.-Contratacion-equilibrada-entre-generos.pdf" TargetMode="External"/><Relationship Id="rId36" Type="http://schemas.openxmlformats.org/officeDocument/2006/relationships/hyperlink" Target="https://lefilconsulting.com/wp-content/uploads/2025/01/10.-Formacion-de-proveedoresas-estrategicosas-con-perspectiva-de-genero.pdf" TargetMode="External"/><Relationship Id="rId10" Type="http://schemas.openxmlformats.org/officeDocument/2006/relationships/hyperlink" Target="https://lefilconsulting.com/wp-content/uploads/2025/01/8.-Atencion-al-cliente-con-perspectiva-de-genero.pdf" TargetMode="External"/><Relationship Id="rId19" Type="http://schemas.openxmlformats.org/officeDocument/2006/relationships/hyperlink" Target="https://lefilconsulting.com/wp-content/uploads/2025/01/10.-Formacion-de-proveedoresas-estrategicosas-con-perspectiva-de-genero.pdf" TargetMode="External"/><Relationship Id="rId31" Type="http://schemas.openxmlformats.org/officeDocument/2006/relationships/hyperlink" Target="https://lefilconsulting.com/wp-content/uploads/2025/01/2.-Promocion-y-retencion-equilibradas-entre-hombres-y-mujeres.pdf" TargetMode="External"/><Relationship Id="rId4" Type="http://schemas.openxmlformats.org/officeDocument/2006/relationships/hyperlink" Target="https://lefilconsulting.com/wp-content/uploads/2025/01/4.-Diversidad-en-el-Consejo-de-administracion.pdf" TargetMode="External"/><Relationship Id="rId9" Type="http://schemas.openxmlformats.org/officeDocument/2006/relationships/hyperlink" Target="https://lefilconsulting.com/wp-content/uploads/2025/01/10.-Formacion-de-proveedoresas-estrategicosas-con-perspectiva-de-genero.pdf" TargetMode="External"/><Relationship Id="rId14" Type="http://schemas.openxmlformats.org/officeDocument/2006/relationships/hyperlink" Target="https://lefilconsulting.com/wp-content/uploads/2025/01/10.-Formacion-de-proveedoresas-estrategicosas-con-perspectiva-de-genero.pdf" TargetMode="External"/><Relationship Id="rId22" Type="http://schemas.openxmlformats.org/officeDocument/2006/relationships/hyperlink" Target="https://lefilconsulting.com/wp-content/uploads/2025/01/6.-Marketing-y-comunicacion-con-perspectiva-de-genero.pdf" TargetMode="External"/><Relationship Id="rId27" Type="http://schemas.openxmlformats.org/officeDocument/2006/relationships/hyperlink" Target="https://lefilconsulting.com/wp-content/uploads/2025/01/2.-Promocion-y-retencion-equilibradas-entre-hombres-y-mujeres.pdf" TargetMode="External"/><Relationship Id="rId30" Type="http://schemas.openxmlformats.org/officeDocument/2006/relationships/hyperlink" Target="https://lefilconsulting.com/wp-content/uploads/2025/01/1.-Contratacion-equilibrada-entre-generos.pdf" TargetMode="External"/><Relationship Id="rId35" Type="http://schemas.openxmlformats.org/officeDocument/2006/relationships/hyperlink" Target="https://lefilconsulting.com/wp-content/uploads/2025/01/9.-Seleccion-de-proveedoresas-estrategicosas-con-perspectiva-de-genero.pdf" TargetMode="External"/><Relationship Id="rId8" Type="http://schemas.openxmlformats.org/officeDocument/2006/relationships/hyperlink" Target="https://lefilconsulting.com/wp-content/uploads/2025/01/7.-Diversidad-en-los-equipos-de-distribucion-y-ventas.pdf" TargetMode="External"/><Relationship Id="rId3" Type="http://schemas.openxmlformats.org/officeDocument/2006/relationships/hyperlink" Target="https://lefilconsulting.com/wp-content/uploads/2025/01/2.-Promocion-y-retencion-equilibradas-entre-hombres-y-muje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8915-BE60-0747-9934-66AE0467A99C}">
  <dimension ref="A1:AJ237"/>
  <sheetViews>
    <sheetView tabSelected="1" zoomScale="129" zoomScaleNormal="129" workbookViewId="0">
      <pane ySplit="1" topLeftCell="A26" activePane="bottomLeft" state="frozen"/>
      <selection pane="bottomLeft" activeCell="E32" sqref="E32"/>
    </sheetView>
  </sheetViews>
  <sheetFormatPr baseColWidth="10" defaultColWidth="10.83203125" defaultRowHeight="21" x14ac:dyDescent="0.25"/>
  <cols>
    <col min="1" max="1" width="3.6640625" style="11" customWidth="1"/>
    <col min="2" max="2" width="50.33203125" style="11" customWidth="1"/>
    <col min="3" max="3" width="18.6640625" style="34" customWidth="1"/>
    <col min="4" max="4" width="2" style="11" customWidth="1"/>
    <col min="5" max="5" width="28" style="11" customWidth="1"/>
    <col min="6" max="6" width="2" style="11" customWidth="1"/>
    <col min="7" max="7" width="42.1640625" style="11" customWidth="1"/>
    <col min="8" max="8" width="11.33203125" style="11" bestFit="1" customWidth="1"/>
    <col min="9" max="9" width="39.5" style="12" customWidth="1"/>
    <col min="10" max="10" width="10.83203125" style="11" customWidth="1"/>
    <col min="11" max="20" width="10.83203125" style="11"/>
    <col min="21" max="21" width="10.83203125" style="11" customWidth="1"/>
    <col min="22" max="22" width="1.83203125" style="11" customWidth="1"/>
    <col min="23" max="23" width="23.1640625" style="11" customWidth="1"/>
    <col min="24" max="37" width="26.6640625" style="11" customWidth="1"/>
    <col min="38" max="38" width="19.1640625" style="11" customWidth="1"/>
    <col min="39" max="39" width="28.33203125" style="11" customWidth="1"/>
    <col min="40" max="40" width="10.83203125" style="11" customWidth="1"/>
    <col min="41" max="16384" width="10.83203125" style="11"/>
  </cols>
  <sheetData>
    <row r="1" spans="1:36" x14ac:dyDescent="0.25">
      <c r="B1" s="41" t="s">
        <v>0</v>
      </c>
      <c r="C1" s="42"/>
      <c r="D1" s="42"/>
      <c r="E1" s="42"/>
      <c r="F1" s="42"/>
      <c r="G1" s="42"/>
      <c r="H1" s="43"/>
    </row>
    <row r="2" spans="1:36" ht="262.5" customHeight="1" x14ac:dyDescent="0.25">
      <c r="B2" s="44" t="s">
        <v>1</v>
      </c>
      <c r="C2" s="45"/>
      <c r="D2" s="45"/>
      <c r="E2" s="45"/>
      <c r="F2" s="45"/>
      <c r="G2" s="45"/>
      <c r="H2" s="46"/>
    </row>
    <row r="3" spans="1:36" s="1" customFormat="1" ht="17" thickBot="1" x14ac:dyDescent="0.25">
      <c r="A3" s="11"/>
      <c r="C3" s="34"/>
      <c r="D3" s="17"/>
      <c r="E3" s="11"/>
      <c r="F3" s="11"/>
      <c r="AH3" s="4"/>
    </row>
    <row r="4" spans="1:36" ht="36.75" customHeight="1" x14ac:dyDescent="0.25">
      <c r="B4" s="19" t="s">
        <v>2</v>
      </c>
      <c r="C4" s="20" t="s">
        <v>3</v>
      </c>
      <c r="D4" s="21"/>
      <c r="E4" s="20" t="s">
        <v>4</v>
      </c>
      <c r="F4" s="21"/>
      <c r="G4" s="20" t="s">
        <v>5</v>
      </c>
      <c r="H4" s="22" t="s">
        <v>6</v>
      </c>
      <c r="W4" s="13"/>
      <c r="X4" s="9"/>
      <c r="Y4" s="9"/>
      <c r="AB4" s="14"/>
      <c r="AC4" s="14"/>
      <c r="AD4" s="14"/>
      <c r="AE4" s="14"/>
      <c r="AF4" s="14"/>
      <c r="AG4" s="14"/>
      <c r="AH4" s="14"/>
      <c r="AI4" s="14"/>
      <c r="AJ4" s="14"/>
    </row>
    <row r="5" spans="1:36" ht="12" customHeight="1" x14ac:dyDescent="0.25">
      <c r="B5" s="23"/>
      <c r="G5" s="10"/>
      <c r="H5" s="24"/>
    </row>
    <row r="6" spans="1:36" ht="58.5" customHeight="1" x14ac:dyDescent="0.25">
      <c r="B6" s="25" t="s">
        <v>7</v>
      </c>
      <c r="C6" s="35"/>
      <c r="E6" s="9" t="str">
        <f>IF(C6="","",IF(C6='Formulas references'!$A$2,"",IF(C6='Formulas references'!$A$3,'Formulas references'!$B$2,IF(ISNUMBER(C6)=FALSE,'Formulas references'!$B$6,IF(C6&lt;='Formulas references'!$F$3,'Formulas references'!$B$3,IF(AND(C6&gt;'Formulas references'!$F$3,C6&lt;'Formulas references'!$F$2),'Formulas references'!$B$4,IF(C6&gt;='Formulas references'!$F$2,'Formulas references'!$B$5,"")))))))</f>
        <v/>
      </c>
      <c r="G6" s="9" t="str">
        <f>IF(C6='Formulas references'!$A$2,"",IF(E6='Formulas references'!$B$2,'Formulas references'!$C$3,IF(E6='Formulas references'!$B$5,'Formulas references'!$C$4,IF(OR(E6='Formulas references'!$B$3,E6='Formulas references'!$B$4),'Formulas references'!$C$2,""))))</f>
        <v/>
      </c>
      <c r="H6" s="26"/>
      <c r="X6" s="9"/>
      <c r="Y6" s="13"/>
    </row>
    <row r="7" spans="1:36" ht="49" customHeight="1" x14ac:dyDescent="0.25">
      <c r="B7" s="23"/>
      <c r="C7" s="9" t="str">
        <f>'Formulas references'!$A$4</f>
        <v>Nota: si no hay datos disponibles, introduzca "NA"</v>
      </c>
      <c r="E7" s="18" t="str">
        <f>IF(C6="","",IF(C6='Formulas references'!$A$3,'Formulas references'!$F$2,IF(C6='Formulas references'!$A$2,"",IF(C6&gt;='Formulas references'!$F$2,"",'Formulas references'!$F$2-C6))))</f>
        <v/>
      </c>
      <c r="G7" s="31" t="str">
        <f>IF(OR(G6='Formulas references'!$C$2,G6='Formulas references'!$C$3),'Formulas references'!$P$2,"")</f>
        <v/>
      </c>
      <c r="H7" s="32" t="str">
        <f>IF(OR(G6='Formulas references'!$C$2,G6='Formulas references'!$C$3),'Formulas references'!$Q$2,"")</f>
        <v/>
      </c>
      <c r="X7" s="9"/>
      <c r="Y7" s="13"/>
    </row>
    <row r="8" spans="1:36" ht="33" customHeight="1" x14ac:dyDescent="0.25">
      <c r="B8" s="23"/>
      <c r="C8" s="36"/>
      <c r="G8" s="31" t="str">
        <f>IF(OR(G6='Formulas references'!$C$2,G6='Formulas references'!$C$3),'Formulas references'!$P$3,"")</f>
        <v/>
      </c>
      <c r="H8" s="32" t="str">
        <f>IF(OR(G6='Formulas references'!$C$2,G6='Formulas references'!$C$3),'Formulas references'!$Q$9,"")</f>
        <v/>
      </c>
    </row>
    <row r="9" spans="1:36" ht="33" customHeight="1" x14ac:dyDescent="0.25">
      <c r="B9" s="23"/>
      <c r="G9" s="31" t="str">
        <f>IF(OR(G6='Formulas references'!$C$2,G6='Formulas references'!$C$3),'Formulas references'!$P$4,"")</f>
        <v/>
      </c>
      <c r="H9" s="32" t="str">
        <f>IF(OR(G6='Formulas references'!$C$2,G6='Formulas references'!$C$3),'Formulas references'!$Q$11,"")</f>
        <v/>
      </c>
    </row>
    <row r="10" spans="1:36" ht="33" customHeight="1" x14ac:dyDescent="0.25">
      <c r="B10" s="23"/>
      <c r="G10" s="31" t="str">
        <f>IF(OR(G6='Formulas references'!$C$2,G6='Formulas references'!$C$3),'Formulas references'!$P$8,"")</f>
        <v/>
      </c>
      <c r="H10" s="32" t="str">
        <f>IF(OR(G6='Formulas references'!$C$2,G6='Formulas references'!$C$3),'Formulas references'!$Q$11,"")</f>
        <v/>
      </c>
    </row>
    <row r="11" spans="1:36" ht="12" customHeight="1" thickBot="1" x14ac:dyDescent="0.3">
      <c r="B11" s="27"/>
      <c r="C11" s="37"/>
      <c r="D11" s="28"/>
      <c r="E11" s="28"/>
      <c r="F11" s="28"/>
      <c r="G11" s="29"/>
      <c r="H11" s="30"/>
    </row>
    <row r="12" spans="1:36" ht="25" thickBot="1" x14ac:dyDescent="0.35">
      <c r="B12" s="15"/>
      <c r="C12" s="38"/>
      <c r="D12" s="15"/>
      <c r="E12" s="15"/>
      <c r="F12" s="15"/>
      <c r="G12" s="15"/>
      <c r="H12" s="15"/>
    </row>
    <row r="13" spans="1:36" ht="36.75" customHeight="1" x14ac:dyDescent="0.25">
      <c r="B13" s="19" t="s">
        <v>9</v>
      </c>
      <c r="C13" s="20" t="s">
        <v>3</v>
      </c>
      <c r="D13" s="21"/>
      <c r="E13" s="20" t="s">
        <v>4</v>
      </c>
      <c r="F13" s="21"/>
      <c r="G13" s="20" t="s">
        <v>5</v>
      </c>
      <c r="H13" s="22" t="s">
        <v>6</v>
      </c>
      <c r="W13" s="13"/>
      <c r="X13" s="9"/>
      <c r="Y13" s="9"/>
      <c r="AB13" s="14"/>
      <c r="AC13" s="14"/>
      <c r="AD13" s="14"/>
      <c r="AE13" s="14"/>
      <c r="AF13" s="14"/>
      <c r="AG13" s="14"/>
      <c r="AH13" s="14"/>
      <c r="AI13" s="14"/>
      <c r="AJ13" s="14"/>
    </row>
    <row r="14" spans="1:36" ht="12" customHeight="1" x14ac:dyDescent="0.25">
      <c r="B14" s="23"/>
      <c r="G14" s="10"/>
      <c r="H14" s="24"/>
    </row>
    <row r="15" spans="1:36" ht="55.5" customHeight="1" x14ac:dyDescent="0.25">
      <c r="B15" s="25" t="s">
        <v>10</v>
      </c>
      <c r="C15" s="35"/>
      <c r="E15" s="9" t="str">
        <f>IF(C15="","",IF(C15='Formulas references'!$A$2,"",IF(C15='Formulas references'!$A$3,'Formulas references'!$B$2,IF(ISNUMBER(C15)=FALSE,'Formulas references'!$B$6,IF(C15&lt;='Formulas references'!$G$3,'Formulas references'!$B$3,IF(AND(C15&gt;'Formulas references'!$G$3,C15&lt;'Formulas references'!$G$2),'Formulas references'!$B$4,IF(C15&gt;='Formulas references'!$G$2,'Formulas references'!$B$5,"")))))))</f>
        <v/>
      </c>
      <c r="G15" s="9" t="str">
        <f>IF(C15='Formulas references'!$A$2,"",IF(E15='Formulas references'!$B$2,'Formulas references'!$C$3,IF(E15='Formulas references'!$B$5,'Formulas references'!$C$4,IF(OR(E15='Formulas references'!$B$3,E15='Formulas references'!$B$4),'Formulas references'!$C$2,""))))</f>
        <v/>
      </c>
      <c r="H15" s="26"/>
      <c r="X15" s="9"/>
      <c r="Y15" s="13"/>
    </row>
    <row r="16" spans="1:36" ht="51" x14ac:dyDescent="0.25">
      <c r="B16" s="23"/>
      <c r="C16" s="9" t="str">
        <f>'Formulas references'!$A$4</f>
        <v>Nota: si no hay datos disponibles, introduzca "NA"</v>
      </c>
      <c r="E16" s="18" t="str">
        <f>IF(C15="","",IF(C15='Formulas references'!$A$3,'Formulas references'!$G$2,IF(C15='Formulas references'!$A$2,"",IF(C15&gt;='Formulas references'!$G$2,"",'Formulas references'!$N$2-C15))))</f>
        <v/>
      </c>
      <c r="G16" s="31" t="str">
        <f>IF(OR(G15='Formulas references'!$C$2,G15='Formulas references'!$C$3),'Formulas references'!$P$2,"")</f>
        <v/>
      </c>
      <c r="H16" s="32" t="str">
        <f>IF(OR(G15='Formulas references'!$C$2,G15='Formulas references'!$C$3),'Formulas references'!$Q$2,"")</f>
        <v/>
      </c>
    </row>
    <row r="17" spans="2:36" ht="33" customHeight="1" x14ac:dyDescent="0.25">
      <c r="B17" s="23"/>
      <c r="C17" s="36"/>
      <c r="G17" s="31" t="str">
        <f>IF(OR(G15='Formulas references'!$C$2,G15='Formulas references'!$C$3),'Formulas references'!$P$3,"")</f>
        <v/>
      </c>
      <c r="H17" s="32" t="str">
        <f>IF(OR(G15='Formulas references'!$C$2,G15='Formulas references'!$C$3),'Formulas references'!$Q$9,"")</f>
        <v/>
      </c>
    </row>
    <row r="18" spans="2:36" ht="12" customHeight="1" thickBot="1" x14ac:dyDescent="0.3">
      <c r="B18" s="27"/>
      <c r="C18" s="37"/>
      <c r="D18" s="28"/>
      <c r="E18" s="28"/>
      <c r="F18" s="28"/>
      <c r="G18" s="29"/>
      <c r="H18" s="30"/>
    </row>
    <row r="19" spans="2:36" ht="25" thickBot="1" x14ac:dyDescent="0.35">
      <c r="B19" s="15"/>
      <c r="C19" s="38"/>
      <c r="D19" s="15"/>
      <c r="E19" s="15"/>
      <c r="F19" s="15"/>
      <c r="G19" s="15"/>
      <c r="H19" s="15"/>
    </row>
    <row r="20" spans="2:36" ht="36.75" customHeight="1" x14ac:dyDescent="0.25">
      <c r="B20" s="19" t="s">
        <v>11</v>
      </c>
      <c r="C20" s="20" t="s">
        <v>3</v>
      </c>
      <c r="D20" s="21"/>
      <c r="E20" s="20" t="s">
        <v>4</v>
      </c>
      <c r="F20" s="21"/>
      <c r="G20" s="20" t="s">
        <v>5</v>
      </c>
      <c r="H20" s="22" t="s">
        <v>6</v>
      </c>
      <c r="W20" s="13"/>
      <c r="X20" s="9"/>
      <c r="Y20" s="9"/>
      <c r="AB20" s="14"/>
      <c r="AC20" s="14"/>
      <c r="AD20" s="14"/>
      <c r="AE20" s="14"/>
      <c r="AF20" s="14"/>
      <c r="AG20" s="14"/>
      <c r="AH20" s="14"/>
      <c r="AI20" s="14"/>
      <c r="AJ20" s="14"/>
    </row>
    <row r="21" spans="2:36" ht="12" customHeight="1" x14ac:dyDescent="0.25">
      <c r="B21" s="23"/>
      <c r="G21" s="10"/>
      <c r="H21" s="24"/>
    </row>
    <row r="22" spans="2:36" ht="55.5" customHeight="1" x14ac:dyDescent="0.25">
      <c r="B22" s="25" t="s">
        <v>12</v>
      </c>
      <c r="C22" s="35"/>
      <c r="E22" s="9" t="str">
        <f>IF(C22="","",IF(C22='Formulas references'!$A$2,"",IF(C22='Formulas references'!$A$3,'Formulas references'!$B$2,IF(ISNUMBER(C22)=FALSE,'Formulas references'!$B$6,IF(C22&lt;='Formulas references'!$H$3,'Formulas references'!$B$3,IF(AND(C22&gt;'Formulas references'!$H$3,C22&lt;'Formulas references'!$H$2),'Formulas references'!$B$4,IF(C22&gt;='Formulas references'!$H$2,'Formulas references'!$B$5,"")))))))</f>
        <v/>
      </c>
      <c r="G22" s="9" t="str">
        <f>IF(C22='Formulas references'!$A$2,"",IF(E22='Formulas references'!$B$2,'Formulas references'!$C$3,IF(E22='Formulas references'!$B$5,'Formulas references'!$C$4,IF(OR(E22='Formulas references'!$B$3,E22='Formulas references'!$B$4),'Formulas references'!$C$2,""))))</f>
        <v/>
      </c>
      <c r="H22" s="26"/>
      <c r="X22" s="9"/>
      <c r="Y22" s="13"/>
    </row>
    <row r="23" spans="2:36" ht="51" x14ac:dyDescent="0.25">
      <c r="B23" s="23"/>
      <c r="C23" s="9" t="str">
        <f>'Formulas references'!$A$4</f>
        <v>Nota: si no hay datos disponibles, introduzca "NA"</v>
      </c>
      <c r="E23" s="18" t="str">
        <f>IF(C22="","",IF(C22='Formulas references'!$A$3,'Formulas references'!$H$2,IF(C22='Formulas references'!$A$2,"",IF(C22&gt;='Formulas references'!$H$2,"",'Formulas references'!$H$2-C22))))</f>
        <v/>
      </c>
      <c r="G23" s="31" t="str">
        <f>IF(OR(G22='Formulas references'!$C$2,G22='Formulas references'!$C$3),'Formulas references'!$P$2,"")</f>
        <v/>
      </c>
      <c r="H23" s="32" t="str">
        <f>IF(OR(G22='Formulas references'!$C$2,G22='Formulas references'!$C$3),'Formulas references'!$Q$2,"")</f>
        <v/>
      </c>
    </row>
    <row r="24" spans="2:36" ht="33" customHeight="1" x14ac:dyDescent="0.25">
      <c r="B24" s="23"/>
      <c r="C24" s="36"/>
      <c r="G24" s="31" t="str">
        <f>IF(OR(G22='Formulas references'!$C$2,G22='Formulas references'!$C$3),'Formulas references'!$P$3,"")</f>
        <v/>
      </c>
      <c r="H24" s="32" t="str">
        <f>IF(OR(G22='Formulas references'!$C$2,G22='Formulas references'!$C$3),'Formulas references'!$Q$9,"")</f>
        <v/>
      </c>
    </row>
    <row r="25" spans="2:36" ht="33" customHeight="1" x14ac:dyDescent="0.25">
      <c r="B25" s="23"/>
      <c r="C25" s="36"/>
      <c r="G25" s="31" t="str">
        <f>IF(OR(G22='Formulas references'!$C$2,G22='Formulas references'!$C$3),'Formulas references'!$P$4,"")</f>
        <v/>
      </c>
      <c r="H25" s="32" t="str">
        <f>IF(OR(G22='Formulas references'!$C$2,G22='Formulas references'!$C$3),'Formulas references'!$Q$11,"")</f>
        <v/>
      </c>
    </row>
    <row r="26" spans="2:36" ht="33" customHeight="1" x14ac:dyDescent="0.25">
      <c r="B26" s="23"/>
      <c r="C26" s="36"/>
      <c r="G26" s="31" t="str">
        <f>IF(OR(G22='Formulas references'!$C$2,G22='Formulas references'!$C$3),'Formulas references'!$P$6,"")</f>
        <v/>
      </c>
      <c r="H26" s="32" t="str">
        <f>IF(OR(G22='Formulas references'!$C$2,G22='Formulas references'!$C$3),'Formulas references'!$Q$11,"")</f>
        <v/>
      </c>
    </row>
    <row r="27" spans="2:36" ht="33" customHeight="1" x14ac:dyDescent="0.25">
      <c r="B27" s="23"/>
      <c r="C27" s="36"/>
      <c r="G27" s="31" t="str">
        <f>IF(OR(G22='Formulas references'!$C$2,G22='Formulas references'!$C$3),'Formulas references'!$P$8,"")</f>
        <v/>
      </c>
      <c r="H27" s="32" t="str">
        <f>IF(OR(G22='Formulas references'!$C$2,G22='Formulas references'!$C$3),'Formulas references'!$Q$11,"")</f>
        <v/>
      </c>
    </row>
    <row r="28" spans="2:36" ht="12" customHeight="1" thickBot="1" x14ac:dyDescent="0.3">
      <c r="B28" s="27"/>
      <c r="C28" s="37"/>
      <c r="D28" s="28"/>
      <c r="E28" s="28"/>
      <c r="F28" s="28"/>
      <c r="G28" s="29"/>
      <c r="H28" s="30"/>
    </row>
    <row r="29" spans="2:36" ht="25" thickBot="1" x14ac:dyDescent="0.35">
      <c r="B29" s="15"/>
      <c r="C29" s="38"/>
      <c r="D29" s="15"/>
      <c r="E29" s="15"/>
      <c r="F29" s="15"/>
      <c r="G29" s="15"/>
      <c r="H29" s="15"/>
    </row>
    <row r="30" spans="2:36" ht="36.75" customHeight="1" x14ac:dyDescent="0.25">
      <c r="B30" s="19" t="s">
        <v>13</v>
      </c>
      <c r="C30" s="20" t="s">
        <v>3</v>
      </c>
      <c r="D30" s="21"/>
      <c r="E30" s="20" t="s">
        <v>4</v>
      </c>
      <c r="F30" s="21"/>
      <c r="G30" s="20" t="s">
        <v>5</v>
      </c>
      <c r="H30" s="22" t="s">
        <v>6</v>
      </c>
      <c r="W30" s="13"/>
      <c r="X30" s="9"/>
      <c r="Y30" s="9"/>
      <c r="AB30" s="14"/>
      <c r="AC30" s="14"/>
      <c r="AD30" s="14"/>
      <c r="AE30" s="14"/>
      <c r="AF30" s="14"/>
      <c r="AG30" s="14"/>
      <c r="AH30" s="14"/>
      <c r="AI30" s="14"/>
      <c r="AJ30" s="14"/>
    </row>
    <row r="31" spans="2:36" ht="12" customHeight="1" x14ac:dyDescent="0.25">
      <c r="B31" s="23"/>
      <c r="G31" s="10"/>
      <c r="H31" s="24"/>
    </row>
    <row r="32" spans="2:36" ht="67" customHeight="1" x14ac:dyDescent="0.25">
      <c r="B32" s="25" t="s">
        <v>14</v>
      </c>
      <c r="C32" s="35"/>
      <c r="E32" s="9" t="str">
        <f>IF(C32="","",IF(C32='Formulas references'!$A$2,"",IF(C32='Formulas references'!$A$3,'Formulas references'!$B$2,IF(ISNUMBER(C32)=FALSE,'Formulas references'!$B$6,IF(C32&lt;='Formulas references'!$I$3,'Formulas references'!$B$3,IF(AND(C32&gt;'Formulas references'!$I$3,C32&lt;'Formulas references'!$I$2),'Formulas references'!$B$4,IF(C32&gt;='Formulas references'!$I$2,'Formulas references'!$B$5,"")))))))</f>
        <v/>
      </c>
      <c r="G32" s="9" t="str">
        <f>IF(C32='Formulas references'!$A$2,"",IF(E32='Formulas references'!$B$2,'Formulas references'!$C$3,IF(E32='Formulas references'!$B$5,'Formulas references'!$C$4,IF(OR(E32='Formulas references'!$B$3,E32='Formulas references'!$B$4),'Formulas references'!$C$2,""))))</f>
        <v/>
      </c>
      <c r="H32" s="26"/>
      <c r="X32" s="9"/>
      <c r="Y32" s="13"/>
    </row>
    <row r="33" spans="2:36" ht="51" x14ac:dyDescent="0.25">
      <c r="B33" s="23"/>
      <c r="C33" s="9" t="str">
        <f>'Formulas references'!$A$4</f>
        <v>Nota: si no hay datos disponibles, introduzca "NA"</v>
      </c>
      <c r="E33" s="18" t="str">
        <f>IF(C32="","",IF(C32='Formulas references'!$A$3,'Formulas references'!$I$2,IF(C32='Formulas references'!$A$2,"",IF(C32&gt;='Formulas references'!$I$2,"",'Formulas references'!$I$2-C32))))</f>
        <v/>
      </c>
      <c r="G33" s="31" t="str">
        <f>IF(OR(G32='Formulas references'!$C$2,G32='Formulas references'!$C$3),'Formulas references'!$P$2,"")</f>
        <v/>
      </c>
      <c r="H33" s="32" t="str">
        <f>IF(OR(G32='Formulas references'!$C$2,G32='Formulas references'!$C$3),'Formulas references'!$Q$2,"")</f>
        <v/>
      </c>
    </row>
    <row r="34" spans="2:36" ht="33" customHeight="1" x14ac:dyDescent="0.25">
      <c r="B34" s="23"/>
      <c r="C34" s="36"/>
      <c r="G34" s="31" t="str">
        <f>IF(OR(G32='Formulas references'!$C$2,G32='Formulas references'!$C$3),'Formulas references'!$P$3,"")</f>
        <v/>
      </c>
      <c r="H34" s="32" t="str">
        <f>IF(OR(G32='Formulas references'!$C$2,G32='Formulas references'!$C$3),'Formulas references'!$Q$9,"")</f>
        <v/>
      </c>
    </row>
    <row r="35" spans="2:36" ht="33" customHeight="1" x14ac:dyDescent="0.25">
      <c r="B35" s="23"/>
      <c r="C35" s="36"/>
      <c r="G35" s="31" t="str">
        <f>IF(OR(G32='Formulas references'!$C$2,G32='Formulas references'!$C$3),'Formulas references'!$P$5,"")</f>
        <v/>
      </c>
      <c r="H35" s="32" t="str">
        <f>IF(OR(G32='Formulas references'!$C$2,G32='Formulas references'!$C$3),'Formulas references'!$Q$5,"")</f>
        <v/>
      </c>
    </row>
    <row r="36" spans="2:36" ht="33" customHeight="1" x14ac:dyDescent="0.25">
      <c r="B36" s="23"/>
      <c r="C36" s="36"/>
      <c r="G36" s="31" t="str">
        <f>IF(OR(G32='Formulas references'!$C$2,G32='Formulas references'!$C$3),'Formulas references'!$P$6,"")</f>
        <v/>
      </c>
      <c r="H36" s="32" t="str">
        <f>IF(OR(G32='Formulas references'!$C$2,G32='Formulas references'!$C$3),'Formulas references'!$Q$5,"")</f>
        <v/>
      </c>
    </row>
    <row r="37" spans="2:36" ht="33" customHeight="1" x14ac:dyDescent="0.25">
      <c r="B37" s="23"/>
      <c r="C37" s="36"/>
      <c r="G37" s="31" t="str">
        <f>IF(OR(G32='Formulas references'!$C$2,G32='Formulas references'!$C$3),'Formulas references'!$P$7,"")</f>
        <v/>
      </c>
      <c r="H37" s="32" t="str">
        <f>IF(OR(G32='Formulas references'!$C$2,G32='Formulas references'!$C$3),'Formulas references'!$Q$5,"")</f>
        <v/>
      </c>
    </row>
    <row r="38" spans="2:36" ht="33" customHeight="1" x14ac:dyDescent="0.25">
      <c r="B38" s="23"/>
      <c r="C38" s="36"/>
      <c r="G38" s="31" t="str">
        <f>IF(OR(G32='Formulas references'!$C$2,G32='Formulas references'!$C$3),'Formulas references'!$P$8,"")</f>
        <v/>
      </c>
      <c r="H38" s="32" t="str">
        <f>IF(OR(G32='Formulas references'!$C$2,G32='Formulas references'!$C$3),'Formulas references'!$Q$5,"")</f>
        <v/>
      </c>
    </row>
    <row r="39" spans="2:36" ht="33" customHeight="1" x14ac:dyDescent="0.25">
      <c r="B39" s="23"/>
      <c r="C39" s="36"/>
      <c r="G39" s="31" t="str">
        <f>IF(OR(G32='Formulas references'!$C$2,G32='Formulas references'!$C$3),'Formulas references'!$P$9,"")</f>
        <v/>
      </c>
      <c r="H39" s="32" t="str">
        <f>IF(OR(G32='Formulas references'!$C$2,G32='Formulas references'!$C$3),'Formulas references'!$Q$5,"")</f>
        <v/>
      </c>
    </row>
    <row r="40" spans="2:36" ht="33" customHeight="1" x14ac:dyDescent="0.25">
      <c r="B40" s="23"/>
      <c r="C40" s="36"/>
      <c r="G40" s="31" t="str">
        <f>IF(OR(G32='Formulas references'!$C$2,G32='Formulas references'!$C$3),'Formulas references'!$P$10,"")</f>
        <v/>
      </c>
      <c r="H40" s="32" t="str">
        <f>IF(OR(G32='Formulas references'!$C$2,G32='Formulas references'!$C$3),'Formulas references'!$Q$5,"")</f>
        <v/>
      </c>
    </row>
    <row r="41" spans="2:36" ht="33" customHeight="1" x14ac:dyDescent="0.25">
      <c r="B41" s="23"/>
      <c r="C41" s="36"/>
      <c r="G41" s="31" t="str">
        <f>IF(OR(G32='Formulas references'!$C$2,G32='Formulas references'!$C$3),'Formulas references'!$P$11,"")</f>
        <v/>
      </c>
      <c r="H41" s="32" t="str">
        <f>IF(OR(G32='Formulas references'!$C$2,G32='Formulas references'!$C$3),'Formulas references'!$Q$5,"")</f>
        <v/>
      </c>
    </row>
    <row r="42" spans="2:36" ht="12" customHeight="1" thickBot="1" x14ac:dyDescent="0.3">
      <c r="B42" s="27"/>
      <c r="C42" s="37"/>
      <c r="D42" s="28"/>
      <c r="E42" s="28"/>
      <c r="F42" s="28"/>
      <c r="G42" s="29"/>
      <c r="H42" s="30"/>
    </row>
    <row r="43" spans="2:36" ht="25" thickBot="1" x14ac:dyDescent="0.35">
      <c r="B43" s="15"/>
      <c r="C43" s="38"/>
      <c r="D43" s="15"/>
      <c r="E43" s="15"/>
      <c r="F43" s="15"/>
      <c r="G43" s="15"/>
      <c r="H43" s="15"/>
    </row>
    <row r="44" spans="2:36" ht="36.75" customHeight="1" x14ac:dyDescent="0.25">
      <c r="B44" s="19" t="s">
        <v>15</v>
      </c>
      <c r="C44" s="20" t="s">
        <v>3</v>
      </c>
      <c r="D44" s="21"/>
      <c r="E44" s="20" t="s">
        <v>4</v>
      </c>
      <c r="F44" s="21"/>
      <c r="G44" s="20" t="s">
        <v>5</v>
      </c>
      <c r="H44" s="22" t="s">
        <v>6</v>
      </c>
      <c r="W44" s="13"/>
      <c r="X44" s="9"/>
      <c r="Y44" s="9"/>
      <c r="AB44" s="14"/>
      <c r="AC44" s="14"/>
      <c r="AD44" s="14"/>
      <c r="AE44" s="14"/>
      <c r="AF44" s="14"/>
      <c r="AG44" s="14"/>
      <c r="AH44" s="14"/>
      <c r="AI44" s="14"/>
      <c r="AJ44" s="14"/>
    </row>
    <row r="45" spans="2:36" ht="12" customHeight="1" x14ac:dyDescent="0.25">
      <c r="B45" s="23"/>
      <c r="G45" s="10"/>
      <c r="H45" s="24"/>
    </row>
    <row r="46" spans="2:36" ht="55.5" customHeight="1" x14ac:dyDescent="0.25">
      <c r="B46" s="25" t="s">
        <v>16</v>
      </c>
      <c r="C46" s="35"/>
      <c r="E46" s="9" t="str">
        <f>IF(C46="","",IF(C46='Formulas references'!$A$2,"",IF(C46='Formulas references'!$A$3,'Formulas references'!$B$2,IF(ISNUMBER(C46)=FALSE,'Formulas references'!$B$6,IF(C46&lt;='Formulas references'!$J$3,'Formulas references'!$B$3,IF(AND(C46&gt;'Formulas references'!$J$3,C46&lt;'Formulas references'!$J$2),'Formulas references'!$B$4,IF(C46&gt;='Formulas references'!$J$2,'Formulas references'!$B$5,"")))))))</f>
        <v/>
      </c>
      <c r="G46" s="9" t="str">
        <f>IF(C46='Formulas references'!$A$2,"",IF(E46='Formulas references'!$B$2,'Formulas references'!$C$3,IF(E46='Formulas references'!$B$5,'Formulas references'!$C$4,IF(OR(E46='Formulas references'!$B$3,E46='Formulas references'!$B$4),'Formulas references'!$C$2,""))))</f>
        <v/>
      </c>
      <c r="H46" s="26"/>
      <c r="X46" s="9"/>
      <c r="Y46" s="13"/>
    </row>
    <row r="47" spans="2:36" ht="51" x14ac:dyDescent="0.25">
      <c r="B47" s="23"/>
      <c r="C47" s="9" t="str">
        <f>'Formulas references'!$A$4</f>
        <v>Nota: si no hay datos disponibles, introduzca "NA"</v>
      </c>
      <c r="E47" s="18" t="str">
        <f>IF(C46="","",IF(C46='Formulas references'!$A$3,'Formulas references'!$J$2,IF(C46='Formulas references'!$A$2,"",IF(C46&gt;='Formulas references'!$J$2,"",'Formulas references'!$J$2-C46))))</f>
        <v/>
      </c>
      <c r="G47" s="31" t="str">
        <f>IF(OR(G46='Formulas references'!$C$2,G46='Formulas references'!$C$3),'Formulas references'!$P$6,"")</f>
        <v/>
      </c>
      <c r="H47" s="32" t="str">
        <f>IF(OR(G46='Formulas references'!$C$2,G46='Formulas references'!$C$3),'Formulas references'!$Q$4,"")</f>
        <v/>
      </c>
    </row>
    <row r="48" spans="2:36" ht="33" customHeight="1" x14ac:dyDescent="0.25">
      <c r="B48" s="23"/>
      <c r="C48" s="36"/>
      <c r="G48" s="31" t="str">
        <f>IF(OR(G46='Formulas references'!$C$2,G46='Formulas references'!$C$3),'Formulas references'!$P$7,"")</f>
        <v/>
      </c>
      <c r="H48" s="32" t="str">
        <f>IF(OR(G46='Formulas references'!$C$2,G46='Formulas references'!$C$3),'Formulas references'!$Q$8,"")</f>
        <v/>
      </c>
    </row>
    <row r="49" spans="2:36" ht="33" customHeight="1" x14ac:dyDescent="0.25">
      <c r="B49" s="23"/>
      <c r="C49" s="36"/>
      <c r="G49" s="31" t="str">
        <f>IF(OR(G46='Formulas references'!$C$2,G46='Formulas references'!$C$3),'Formulas references'!$P$8,"")</f>
        <v/>
      </c>
      <c r="H49" s="32" t="str">
        <f>IF(OR(G46='Formulas references'!$C$2,G46='Formulas references'!$C$3),'Formulas references'!$Q$3,"")</f>
        <v/>
      </c>
    </row>
    <row r="50" spans="2:36" ht="33" customHeight="1" x14ac:dyDescent="0.25">
      <c r="B50" s="23"/>
      <c r="C50" s="36"/>
      <c r="G50" s="31" t="str">
        <f>IF(OR(G46='Formulas references'!$C$2,G46='Formulas references'!$C$3),'Formulas references'!$P$11,"")</f>
        <v/>
      </c>
      <c r="H50" s="32" t="str">
        <f>IF(OR(G46='Formulas references'!$C$2,G46='Formulas references'!$C$3),'Formulas references'!$Q$6,"")</f>
        <v/>
      </c>
    </row>
    <row r="51" spans="2:36" ht="12" customHeight="1" thickBot="1" x14ac:dyDescent="0.3">
      <c r="B51" s="27"/>
      <c r="C51" s="37"/>
      <c r="D51" s="28"/>
      <c r="E51" s="28"/>
      <c r="F51" s="28"/>
      <c r="G51" s="29"/>
      <c r="H51" s="30"/>
    </row>
    <row r="52" spans="2:36" ht="25" thickBot="1" x14ac:dyDescent="0.35">
      <c r="B52" s="15"/>
      <c r="C52" s="38"/>
      <c r="D52" s="15"/>
      <c r="E52" s="15"/>
      <c r="F52" s="15"/>
      <c r="G52" s="15"/>
      <c r="H52" s="15"/>
    </row>
    <row r="53" spans="2:36" ht="36.75" customHeight="1" x14ac:dyDescent="0.25">
      <c r="B53" s="19" t="s">
        <v>17</v>
      </c>
      <c r="C53" s="20" t="s">
        <v>3</v>
      </c>
      <c r="D53" s="21"/>
      <c r="E53" s="20" t="s">
        <v>4</v>
      </c>
      <c r="F53" s="21"/>
      <c r="G53" s="20" t="s">
        <v>5</v>
      </c>
      <c r="H53" s="22" t="s">
        <v>6</v>
      </c>
      <c r="W53" s="13"/>
      <c r="X53" s="9"/>
      <c r="Y53" s="9"/>
      <c r="AB53" s="14"/>
      <c r="AC53" s="14"/>
      <c r="AD53" s="14"/>
      <c r="AE53" s="14"/>
      <c r="AF53" s="14"/>
      <c r="AG53" s="14"/>
      <c r="AH53" s="14"/>
      <c r="AI53" s="14"/>
      <c r="AJ53" s="14"/>
    </row>
    <row r="54" spans="2:36" ht="12" customHeight="1" x14ac:dyDescent="0.25">
      <c r="B54" s="23"/>
      <c r="G54" s="10"/>
      <c r="H54" s="24"/>
    </row>
    <row r="55" spans="2:36" ht="55.5" customHeight="1" x14ac:dyDescent="0.25">
      <c r="B55" s="25" t="s">
        <v>18</v>
      </c>
      <c r="C55" s="35"/>
      <c r="E55" s="9" t="str">
        <f>IF(C55="","",IF(C55='Formulas references'!$A$2,"",IF(C55='Formulas references'!$A$3,'Formulas references'!$B$2,IF(ISNUMBER(C55)=FALSE,'Formulas references'!$B$6,IF(C55&lt;='Formulas references'!$K$3,'Formulas references'!$B$3,IF(AND(C55&gt;'Formulas references'!$K$3,C55&lt;'Formulas references'!$K$2),'Formulas references'!$B$4,IF(C55&gt;='Formulas references'!$K$2,'Formulas references'!$B$5,"")))))))</f>
        <v/>
      </c>
      <c r="G55" s="9" t="str">
        <f>IF(C55='Formulas references'!$A$2,"",IF(E55='Formulas references'!$B$2,'Formulas references'!$C$3,IF(E55='Formulas references'!$B$5,'Formulas references'!$C$4,IF(OR(E55='Formulas references'!$B$3,E55='Formulas references'!$B$4),'Formulas references'!$C$2,""))))</f>
        <v/>
      </c>
      <c r="H55" s="26"/>
      <c r="X55" s="9"/>
      <c r="Y55" s="13"/>
    </row>
    <row r="56" spans="2:36" ht="51" x14ac:dyDescent="0.25">
      <c r="B56" s="23"/>
      <c r="C56" s="9" t="str">
        <f>'Formulas references'!$A$4</f>
        <v>Nota: si no hay datos disponibles, introduzca "NA"</v>
      </c>
      <c r="E56" s="18" t="str">
        <f>IF(C55="","",IF(C55='Formulas references'!$A$3,'Formulas references'!$K$2,IF(C55='Formulas references'!$A$2,"",IF(C55&gt;='Formulas references'!$K$2,"",'Formulas references'!$K$2-C55))))</f>
        <v/>
      </c>
      <c r="G56" s="31" t="str">
        <f>IF(OR(G55='Formulas references'!$C$2,G55='Formulas references'!$C$3),'Formulas references'!$P$6,"")</f>
        <v/>
      </c>
      <c r="H56" s="32" t="str">
        <f>IF(OR(G55='Formulas references'!$C$2,G55='Formulas references'!$C$3),'Formulas references'!$Q$4,"")</f>
        <v/>
      </c>
    </row>
    <row r="57" spans="2:36" ht="33" customHeight="1" x14ac:dyDescent="0.25">
      <c r="B57" s="23"/>
      <c r="C57" s="36"/>
      <c r="G57" s="31" t="str">
        <f>IF(OR(G55='Formulas references'!$C$2,G55='Formulas references'!$C$3),'Formulas references'!$P$7,"")</f>
        <v/>
      </c>
      <c r="H57" s="32" t="str">
        <f>IF(OR(G55='Formulas references'!$C$2,G55='Formulas references'!$C$3),'Formulas references'!$Q$8,"")</f>
        <v/>
      </c>
    </row>
    <row r="58" spans="2:36" ht="33" customHeight="1" x14ac:dyDescent="0.25">
      <c r="B58" s="23"/>
      <c r="C58" s="36"/>
      <c r="G58" s="31" t="str">
        <f>IF(OR(G55='Formulas references'!$C$2,G55='Formulas references'!$C$3),'Formulas references'!$P$8,"")</f>
        <v/>
      </c>
      <c r="H58" s="32" t="str">
        <f>IF(OR(G55='Formulas references'!$C$2,G55='Formulas references'!$C$3),'Formulas references'!$Q$3,"")</f>
        <v/>
      </c>
    </row>
    <row r="59" spans="2:36" ht="33" customHeight="1" x14ac:dyDescent="0.25">
      <c r="B59" s="23"/>
      <c r="C59" s="36"/>
      <c r="G59" s="31" t="str">
        <f>IF(OR(G55='Formulas references'!$C$2,G55='Formulas references'!$C$3),'Formulas references'!$P$11,"")</f>
        <v/>
      </c>
      <c r="H59" s="32" t="str">
        <f>IF(OR(G55='Formulas references'!$C$2,G55='Formulas references'!$C$3),'Formulas references'!$Q$6,"")</f>
        <v/>
      </c>
    </row>
    <row r="60" spans="2:36" ht="12" customHeight="1" thickBot="1" x14ac:dyDescent="0.3">
      <c r="B60" s="27"/>
      <c r="C60" s="37"/>
      <c r="D60" s="28"/>
      <c r="E60" s="28"/>
      <c r="F60" s="28"/>
      <c r="G60" s="29"/>
      <c r="H60" s="30"/>
    </row>
    <row r="61" spans="2:36" ht="25" thickBot="1" x14ac:dyDescent="0.35">
      <c r="B61" s="15"/>
      <c r="C61" s="38"/>
      <c r="D61" s="15"/>
      <c r="E61" s="15"/>
      <c r="F61" s="15"/>
      <c r="G61" s="15"/>
      <c r="H61" s="15"/>
    </row>
    <row r="62" spans="2:36" ht="36.75" customHeight="1" x14ac:dyDescent="0.25">
      <c r="B62" s="19" t="s">
        <v>19</v>
      </c>
      <c r="C62" s="20" t="s">
        <v>3</v>
      </c>
      <c r="D62" s="21"/>
      <c r="E62" s="20" t="s">
        <v>4</v>
      </c>
      <c r="F62" s="21"/>
      <c r="G62" s="20" t="s">
        <v>5</v>
      </c>
      <c r="H62" s="22" t="s">
        <v>6</v>
      </c>
      <c r="W62" s="13"/>
      <c r="X62" s="9"/>
      <c r="Y62" s="9"/>
      <c r="AB62" s="14"/>
      <c r="AC62" s="14"/>
      <c r="AD62" s="14"/>
      <c r="AE62" s="14"/>
      <c r="AF62" s="14"/>
      <c r="AG62" s="14"/>
      <c r="AH62" s="14"/>
      <c r="AI62" s="14"/>
      <c r="AJ62" s="14"/>
    </row>
    <row r="63" spans="2:36" ht="12" customHeight="1" x14ac:dyDescent="0.25">
      <c r="B63" s="23"/>
      <c r="G63" s="10"/>
      <c r="H63" s="24"/>
    </row>
    <row r="64" spans="2:36" ht="67" customHeight="1" x14ac:dyDescent="0.25">
      <c r="B64" s="25" t="s">
        <v>20</v>
      </c>
      <c r="C64" s="35"/>
      <c r="E64" s="9" t="str">
        <f>IF(C64="","",IF(C64='Formulas references'!$A$2,"",IF(C64='Formulas references'!$A$3,'Formulas references'!$B$2,IF(ISNUMBER(C64)=FALSE,'Formulas references'!$B$6,IF(C64&lt;='Formulas references'!$L$3,'Formulas references'!$B$3,IF(AND(C64&gt;'Formulas references'!$L$3,C64&lt;'Formulas references'!$L$2),'Formulas references'!$B$4,IF(C64&gt;='Formulas references'!$L$2,'Formulas references'!$B$5,"")))))))</f>
        <v/>
      </c>
      <c r="G64" s="9" t="str">
        <f>IF(C64='Formulas references'!$A$2,"",IF(E64='Formulas references'!$B$2,'Formulas references'!$C$3,IF(E64='Formulas references'!$B$5,'Formulas references'!$C$4,IF(OR(E64='Formulas references'!$B$3,E64='Formulas references'!$B$4),'Formulas references'!$C$2,""))))</f>
        <v/>
      </c>
      <c r="H64" s="26"/>
      <c r="X64" s="9"/>
      <c r="Y64" s="13"/>
    </row>
    <row r="65" spans="2:36" ht="51" x14ac:dyDescent="0.25">
      <c r="B65" s="23"/>
      <c r="C65" s="9" t="str">
        <f>'Formulas references'!$A$4</f>
        <v>Nota: si no hay datos disponibles, introduzca "NA"</v>
      </c>
      <c r="E65" s="18" t="str">
        <f>IF(C64="","",IF(C64='Formulas references'!$A$3,'Formulas references'!$L$2,IF(C64='Formulas references'!$A$2,"",IF(C64&gt;='Formulas references'!$L$2,"",'Formulas references'!$L$2-C64))))</f>
        <v/>
      </c>
      <c r="G65" s="31" t="str">
        <f>IF(OR(G64='Formulas references'!$C$2,G64='Formulas references'!$C$3),'Formulas references'!$P$6,"")</f>
        <v/>
      </c>
      <c r="H65" s="32" t="str">
        <f>IF(OR(G64='Formulas references'!$C$2,G64='Formulas references'!$C$3),'Formulas references'!$Q$4,"")</f>
        <v/>
      </c>
    </row>
    <row r="66" spans="2:36" ht="33" customHeight="1" x14ac:dyDescent="0.25">
      <c r="B66" s="23"/>
      <c r="C66" s="36"/>
      <c r="G66" s="31" t="str">
        <f>IF(OR(G64='Formulas references'!$C$2,G64='Formulas references'!$C$3),'Formulas references'!$P$9,"")</f>
        <v/>
      </c>
      <c r="H66" s="32" t="str">
        <f>IF(OR(G64='Formulas references'!$C$2,G64='Formulas references'!$C$3),'Formulas references'!$Q$7,"")</f>
        <v/>
      </c>
    </row>
    <row r="67" spans="2:36" ht="33" customHeight="1" x14ac:dyDescent="0.25">
      <c r="B67" s="23"/>
      <c r="C67" s="36"/>
      <c r="G67" s="31" t="str">
        <f>IF(OR(G64='Formulas references'!$C$2,G64='Formulas references'!$C$3),'Formulas references'!$P$11,"")</f>
        <v/>
      </c>
      <c r="H67" s="32" t="str">
        <f>IF(OR(G64='Formulas references'!$C$2,G64='Formulas references'!$C$3),'Formulas references'!$Q$7,"")</f>
        <v/>
      </c>
    </row>
    <row r="68" spans="2:36" ht="12" customHeight="1" thickBot="1" x14ac:dyDescent="0.3">
      <c r="B68" s="27"/>
      <c r="C68" s="37"/>
      <c r="D68" s="28"/>
      <c r="E68" s="28"/>
      <c r="F68" s="28"/>
      <c r="G68" s="29"/>
      <c r="H68" s="30"/>
    </row>
    <row r="69" spans="2:36" ht="25" thickBot="1" x14ac:dyDescent="0.35">
      <c r="B69" s="15"/>
      <c r="C69" s="38"/>
      <c r="D69" s="15"/>
      <c r="E69" s="15"/>
      <c r="F69" s="15"/>
      <c r="G69" s="15"/>
      <c r="H69" s="15"/>
    </row>
    <row r="70" spans="2:36" ht="36.75" customHeight="1" x14ac:dyDescent="0.25">
      <c r="B70" s="19" t="s">
        <v>21</v>
      </c>
      <c r="C70" s="20" t="s">
        <v>3</v>
      </c>
      <c r="D70" s="21"/>
      <c r="E70" s="20" t="s">
        <v>4</v>
      </c>
      <c r="F70" s="21"/>
      <c r="G70" s="20" t="s">
        <v>5</v>
      </c>
      <c r="H70" s="22" t="s">
        <v>6</v>
      </c>
      <c r="W70" s="13"/>
      <c r="X70" s="9"/>
      <c r="Y70" s="9"/>
      <c r="AB70" s="14"/>
      <c r="AC70" s="14"/>
      <c r="AD70" s="14"/>
      <c r="AE70" s="14"/>
      <c r="AF70" s="14"/>
      <c r="AG70" s="14"/>
      <c r="AH70" s="14"/>
      <c r="AI70" s="14"/>
      <c r="AJ70" s="14"/>
    </row>
    <row r="71" spans="2:36" ht="12" customHeight="1" x14ac:dyDescent="0.25">
      <c r="B71" s="23"/>
      <c r="G71" s="10"/>
      <c r="H71" s="24"/>
    </row>
    <row r="72" spans="2:36" ht="64" customHeight="1" x14ac:dyDescent="0.25">
      <c r="B72" s="25" t="s">
        <v>22</v>
      </c>
      <c r="C72" s="35"/>
      <c r="E72" s="9" t="str">
        <f>IF(C72="","",IF(C72='Formulas references'!$A$2,"",IF(C72='Formulas references'!$A$3,'Formulas references'!$B$2,IF(ISNUMBER(C72)=FALSE,'Formulas references'!$B$6,IF(C72&lt;='Formulas references'!$M$3,'Formulas references'!$B$3,IF(AND(C72&gt;'Formulas references'!$M$3,C72&lt;'Formulas references'!$M$2),'Formulas references'!$B$4,IF(C72&gt;='Formulas references'!$M$2,'Formulas references'!$B$5,"")))))))</f>
        <v/>
      </c>
      <c r="G72" s="9" t="str">
        <f>IF(C72='Formulas references'!$A$2,"",IF(E72='Formulas references'!$B$2,'Formulas references'!$C$3,IF(E72='Formulas references'!$B$5,'Formulas references'!$C$4,IF(OR(E72='Formulas references'!$B$3,E72='Formulas references'!$B$4),'Formulas references'!$C$2,""))))</f>
        <v/>
      </c>
      <c r="H72" s="26"/>
      <c r="X72" s="9"/>
      <c r="Y72" s="13"/>
    </row>
    <row r="73" spans="2:36" ht="51" x14ac:dyDescent="0.25">
      <c r="B73" s="23"/>
      <c r="C73" s="9" t="str">
        <f>'Formulas references'!$A$4</f>
        <v>Nota: si no hay datos disponibles, introduzca "NA"</v>
      </c>
      <c r="E73" s="18" t="str">
        <f>IF(C72="","",IF(C72='Formulas references'!$A$3,'Formulas references'!$M$2,IF(C72='Formulas references'!$A$2,"",IF(C72&gt;='Formulas references'!$M$2,"",'Formulas references'!$M$2-C72))))</f>
        <v/>
      </c>
      <c r="G73" s="31" t="str">
        <f>IF(OR(G72='Formulas references'!$C$2,G72='Formulas references'!$C$3),'Formulas references'!$P$6,"")</f>
        <v/>
      </c>
      <c r="H73" s="32" t="str">
        <f>IF(OR(G72='Formulas references'!$C$2,G72='Formulas references'!$C$3),'Formulas references'!$Q$4,"")</f>
        <v/>
      </c>
    </row>
    <row r="74" spans="2:36" ht="33" customHeight="1" x14ac:dyDescent="0.25">
      <c r="B74" s="23"/>
      <c r="C74" s="36"/>
      <c r="G74" s="31" t="str">
        <f>IF(OR(G72='Formulas references'!$C$2,G72='Formulas references'!$C$3),'Formulas references'!$P$8,"")</f>
        <v/>
      </c>
      <c r="H74" s="32" t="str">
        <f>IF(OR(G72='Formulas references'!$C$2,G72='Formulas references'!$C$3),'Formulas references'!$Q$4,"")</f>
        <v/>
      </c>
    </row>
    <row r="75" spans="2:36" ht="33" customHeight="1" x14ac:dyDescent="0.25">
      <c r="B75" s="23"/>
      <c r="C75" s="36"/>
      <c r="G75" s="31" t="str">
        <f>IF(OR(G72='Formulas references'!$C$2,G72='Formulas references'!$C$3),'Formulas references'!$P$9,"")</f>
        <v/>
      </c>
      <c r="H75" s="32" t="str">
        <f>IF(OR(G72='Formulas references'!$C$2,G72='Formulas references'!$C$3),'Formulas references'!$Q$4,"")</f>
        <v/>
      </c>
    </row>
    <row r="76" spans="2:36" ht="33" customHeight="1" x14ac:dyDescent="0.25">
      <c r="B76" s="23"/>
      <c r="C76" s="36"/>
      <c r="G76" s="31" t="str">
        <f>IF(OR(G72='Formulas references'!$C$2,G72='Formulas references'!$C$3),'Formulas references'!$P$11,"")</f>
        <v/>
      </c>
      <c r="H76" s="32" t="str">
        <f>IF(OR(G72='Formulas references'!$C$2,G72='Formulas references'!$C$3),'Formulas references'!$Q$4,"")</f>
        <v/>
      </c>
    </row>
    <row r="77" spans="2:36" ht="12" customHeight="1" thickBot="1" x14ac:dyDescent="0.3">
      <c r="B77" s="27"/>
      <c r="C77" s="37"/>
      <c r="D77" s="28"/>
      <c r="E77" s="28"/>
      <c r="F77" s="28"/>
      <c r="G77" s="29"/>
      <c r="H77" s="30"/>
    </row>
    <row r="78" spans="2:36" ht="25" thickBot="1" x14ac:dyDescent="0.35">
      <c r="B78" s="15"/>
      <c r="C78" s="38"/>
      <c r="D78" s="15"/>
      <c r="E78" s="15"/>
      <c r="F78" s="15"/>
      <c r="G78" s="15"/>
      <c r="H78" s="15"/>
    </row>
    <row r="79" spans="2:36" ht="36.75" customHeight="1" x14ac:dyDescent="0.25">
      <c r="B79" s="19" t="s">
        <v>23</v>
      </c>
      <c r="C79" s="20" t="s">
        <v>3</v>
      </c>
      <c r="D79" s="21"/>
      <c r="E79" s="20" t="s">
        <v>4</v>
      </c>
      <c r="F79" s="21"/>
      <c r="G79" s="20" t="s">
        <v>5</v>
      </c>
      <c r="H79" s="22" t="s">
        <v>6</v>
      </c>
      <c r="W79" s="13"/>
      <c r="X79" s="9"/>
      <c r="Y79" s="9"/>
      <c r="AB79" s="14"/>
      <c r="AC79" s="14"/>
      <c r="AD79" s="14"/>
      <c r="AE79" s="14"/>
      <c r="AF79" s="14"/>
      <c r="AG79" s="14"/>
      <c r="AH79" s="14"/>
      <c r="AI79" s="14"/>
      <c r="AJ79" s="14"/>
    </row>
    <row r="80" spans="2:36" ht="12" customHeight="1" x14ac:dyDescent="0.25">
      <c r="B80" s="23"/>
      <c r="G80" s="10"/>
      <c r="H80" s="24"/>
    </row>
    <row r="81" spans="2:25" ht="67" customHeight="1" x14ac:dyDescent="0.25">
      <c r="B81" s="25" t="s">
        <v>24</v>
      </c>
      <c r="C81" s="35"/>
      <c r="E81" s="9" t="str">
        <f>IF(C81="","",IF(C81='Formulas references'!$A$2,"",IF(C81='Formulas references'!$A$3,'Formulas references'!$B$2,IF(ISNUMBER(C81)=FALSE,'Formulas references'!$B$6,IF(C81&lt;='Formulas references'!$N$3,'Formulas references'!$B$3,IF(AND(C81&gt;'Formulas references'!$N$3,C81&lt;'Formulas references'!$N$2),'Formulas references'!$B$4,IF(C81&gt;='Formulas references'!$N$2,'Formulas references'!$B$5,"")))))))</f>
        <v/>
      </c>
      <c r="G81" s="9" t="str">
        <f>IF(C81='Formulas references'!$A$2,"",IF(E81='Formulas references'!$B$2,'Formulas references'!$C$3,IF(E81='Formulas references'!$B$5,'Formulas references'!$C$4,IF(OR(E81='Formulas references'!$B$3,E81='Formulas references'!$B$4),'Formulas references'!$C$2,""))))</f>
        <v/>
      </c>
      <c r="H81" s="26"/>
      <c r="X81" s="9"/>
      <c r="Y81" s="13"/>
    </row>
    <row r="82" spans="2:25" ht="52.5" customHeight="1" x14ac:dyDescent="0.25">
      <c r="B82" s="23"/>
      <c r="C82" s="9" t="str">
        <f>'Formulas references'!$A$4</f>
        <v>Nota: si no hay datos disponibles, introduzca "NA"</v>
      </c>
      <c r="E82" s="18" t="str">
        <f>IF(C81="","",IF(C81='Formulas references'!$A$3,'Formulas references'!$N$2,IF(C81='Formulas references'!$A$2,"",IF(C81&gt;='Formulas references'!$N$2,"",'Formulas references'!$N$2-C81))))</f>
        <v/>
      </c>
      <c r="G82" s="31" t="str">
        <f>IF(OR(G81='Formulas references'!$C$2,G81='Formulas references'!$C$3),'Formulas references'!$P$10,"")</f>
        <v/>
      </c>
      <c r="H82" s="32" t="str">
        <f>IF(OR(G81='Formulas references'!$C$2,G81='Formulas references'!$C$3),'Formulas references'!$Q$10,"")</f>
        <v/>
      </c>
    </row>
    <row r="83" spans="2:25" ht="33" customHeight="1" x14ac:dyDescent="0.25">
      <c r="B83" s="23"/>
      <c r="C83" s="36"/>
      <c r="G83" s="31" t="str">
        <f>IF(OR(G81='Formulas references'!$C$2,G81='Formulas references'!$C$3),'Formulas references'!$P$11,"")</f>
        <v/>
      </c>
      <c r="H83" s="32" t="str">
        <f>IF(OR(G81='Formulas references'!$C$2,G81='Formulas references'!$C$3),'Formulas references'!$Q$10,"")</f>
        <v/>
      </c>
    </row>
    <row r="84" spans="2:25" ht="12" customHeight="1" thickBot="1" x14ac:dyDescent="0.3">
      <c r="B84" s="27"/>
      <c r="C84" s="37"/>
      <c r="D84" s="28"/>
      <c r="E84" s="28"/>
      <c r="F84" s="28"/>
      <c r="G84" s="29"/>
      <c r="H84" s="30"/>
    </row>
    <row r="85" spans="2:25" ht="24" x14ac:dyDescent="0.3">
      <c r="B85" s="15"/>
      <c r="C85" s="38"/>
      <c r="D85" s="15"/>
      <c r="E85" s="15"/>
      <c r="F85" s="15"/>
      <c r="G85" s="15"/>
      <c r="H85" s="15"/>
    </row>
    <row r="86" spans="2:25" x14ac:dyDescent="0.25">
      <c r="B86" s="2"/>
      <c r="C86" s="39"/>
      <c r="E86" s="16"/>
      <c r="G86" s="17"/>
      <c r="H86" s="17"/>
    </row>
    <row r="89" spans="2:25" x14ac:dyDescent="0.25">
      <c r="B89" s="2"/>
      <c r="C89" s="39"/>
      <c r="E89" s="16"/>
      <c r="G89" s="17"/>
      <c r="H89" s="17"/>
    </row>
    <row r="91" spans="2:25" x14ac:dyDescent="0.25">
      <c r="B91" s="2"/>
      <c r="C91" s="39"/>
      <c r="E91" s="16"/>
      <c r="G91" s="17"/>
      <c r="H91" s="17"/>
    </row>
    <row r="93" spans="2:25" x14ac:dyDescent="0.25">
      <c r="B93" s="2"/>
      <c r="C93" s="39"/>
      <c r="E93" s="16"/>
      <c r="G93" s="17"/>
      <c r="H93" s="17"/>
    </row>
    <row r="95" spans="2:25" x14ac:dyDescent="0.25">
      <c r="B95" s="2"/>
      <c r="C95" s="39"/>
      <c r="E95" s="16"/>
      <c r="G95" s="17"/>
      <c r="H95" s="17"/>
    </row>
    <row r="97" spans="2:8" x14ac:dyDescent="0.25">
      <c r="B97" s="2"/>
      <c r="C97" s="39"/>
      <c r="E97" s="16"/>
      <c r="G97" s="17"/>
      <c r="H97" s="17"/>
    </row>
    <row r="99" spans="2:8" x14ac:dyDescent="0.25">
      <c r="B99" s="2"/>
      <c r="C99" s="39"/>
      <c r="E99" s="16"/>
      <c r="G99" s="17"/>
      <c r="H99" s="17"/>
    </row>
    <row r="101" spans="2:8" x14ac:dyDescent="0.25">
      <c r="B101" s="2"/>
      <c r="C101" s="39"/>
      <c r="E101" s="16"/>
      <c r="G101" s="17"/>
      <c r="H101" s="17"/>
    </row>
    <row r="103" spans="2:8" x14ac:dyDescent="0.25">
      <c r="B103" s="2"/>
      <c r="C103" s="39"/>
      <c r="E103" s="16"/>
      <c r="G103" s="17"/>
      <c r="H103" s="17"/>
    </row>
    <row r="105" spans="2:8" x14ac:dyDescent="0.25">
      <c r="B105" s="2"/>
      <c r="C105" s="39"/>
      <c r="E105" s="16"/>
      <c r="G105" s="17"/>
      <c r="H105" s="17"/>
    </row>
    <row r="107" spans="2:8" x14ac:dyDescent="0.25">
      <c r="B107" s="2"/>
      <c r="C107" s="39"/>
      <c r="E107" s="16"/>
      <c r="G107" s="17"/>
      <c r="H107" s="17"/>
    </row>
    <row r="109" spans="2:8" x14ac:dyDescent="0.25">
      <c r="B109" s="2"/>
      <c r="C109" s="39"/>
      <c r="E109" s="16"/>
      <c r="G109" s="17"/>
      <c r="H109" s="17"/>
    </row>
    <row r="111" spans="2:8" x14ac:dyDescent="0.25">
      <c r="B111" s="2"/>
      <c r="C111" s="39"/>
      <c r="E111" s="16"/>
      <c r="G111" s="17"/>
      <c r="H111" s="17"/>
    </row>
    <row r="113" spans="2:8" x14ac:dyDescent="0.25">
      <c r="B113" s="2"/>
      <c r="C113" s="39"/>
      <c r="E113" s="16"/>
      <c r="G113" s="17"/>
      <c r="H113" s="17"/>
    </row>
    <row r="115" spans="2:8" x14ac:dyDescent="0.25">
      <c r="B115" s="2"/>
      <c r="C115" s="39"/>
      <c r="E115" s="16"/>
      <c r="G115" s="17"/>
      <c r="H115" s="17"/>
    </row>
    <row r="117" spans="2:8" x14ac:dyDescent="0.25">
      <c r="B117" s="2"/>
      <c r="C117" s="39"/>
      <c r="E117" s="16"/>
      <c r="G117" s="17"/>
      <c r="H117" s="17"/>
    </row>
    <row r="119" spans="2:8" x14ac:dyDescent="0.25">
      <c r="B119" s="2"/>
      <c r="C119" s="39"/>
      <c r="E119" s="16"/>
      <c r="G119" s="17"/>
      <c r="H119" s="17"/>
    </row>
    <row r="121" spans="2:8" x14ac:dyDescent="0.25">
      <c r="B121" s="2"/>
      <c r="C121" s="39"/>
      <c r="E121" s="16"/>
      <c r="G121" s="17"/>
      <c r="H121" s="17"/>
    </row>
    <row r="123" spans="2:8" x14ac:dyDescent="0.25">
      <c r="B123" s="2"/>
      <c r="C123" s="39"/>
      <c r="E123" s="16"/>
      <c r="G123" s="17"/>
      <c r="H123" s="17"/>
    </row>
    <row r="125" spans="2:8" x14ac:dyDescent="0.25">
      <c r="B125" s="2"/>
      <c r="C125" s="39"/>
      <c r="E125" s="16"/>
      <c r="G125" s="17"/>
      <c r="H125" s="17"/>
    </row>
    <row r="127" spans="2:8" x14ac:dyDescent="0.25">
      <c r="B127" s="2"/>
      <c r="C127" s="39"/>
      <c r="E127" s="16"/>
      <c r="G127" s="17"/>
      <c r="H127" s="17"/>
    </row>
    <row r="129" spans="2:8" x14ac:dyDescent="0.25">
      <c r="B129" s="2"/>
      <c r="C129" s="39"/>
      <c r="E129" s="16"/>
      <c r="G129" s="17"/>
      <c r="H129" s="17"/>
    </row>
    <row r="131" spans="2:8" x14ac:dyDescent="0.25">
      <c r="B131" s="2"/>
      <c r="C131" s="39"/>
      <c r="E131" s="16"/>
      <c r="G131" s="17"/>
      <c r="H131" s="17"/>
    </row>
    <row r="133" spans="2:8" x14ac:dyDescent="0.25">
      <c r="B133" s="2"/>
      <c r="C133" s="39"/>
      <c r="E133" s="16"/>
      <c r="G133" s="17"/>
      <c r="H133" s="17"/>
    </row>
    <row r="135" spans="2:8" x14ac:dyDescent="0.25">
      <c r="B135" s="2"/>
      <c r="C135" s="39"/>
      <c r="E135" s="16"/>
      <c r="G135" s="17"/>
      <c r="H135" s="17"/>
    </row>
    <row r="137" spans="2:8" x14ac:dyDescent="0.25">
      <c r="B137" s="2"/>
      <c r="C137" s="39"/>
      <c r="E137" s="16"/>
      <c r="G137" s="17"/>
      <c r="H137" s="17"/>
    </row>
    <row r="139" spans="2:8" x14ac:dyDescent="0.25">
      <c r="B139" s="2"/>
      <c r="C139" s="39"/>
      <c r="E139" s="16"/>
      <c r="G139" s="17"/>
      <c r="H139" s="17"/>
    </row>
    <row r="141" spans="2:8" x14ac:dyDescent="0.25">
      <c r="B141" s="2"/>
      <c r="C141" s="39"/>
      <c r="E141" s="16"/>
      <c r="G141" s="17"/>
      <c r="H141" s="17"/>
    </row>
    <row r="143" spans="2:8" x14ac:dyDescent="0.25">
      <c r="B143" s="2"/>
      <c r="C143" s="39"/>
      <c r="E143" s="16"/>
      <c r="G143" s="17"/>
      <c r="H143" s="17"/>
    </row>
    <row r="145" spans="2:8" x14ac:dyDescent="0.25">
      <c r="B145" s="2"/>
      <c r="C145" s="39"/>
      <c r="E145" s="16"/>
      <c r="G145" s="17"/>
      <c r="H145" s="17"/>
    </row>
    <row r="147" spans="2:8" x14ac:dyDescent="0.25">
      <c r="B147" s="2"/>
      <c r="C147" s="39"/>
      <c r="E147" s="16"/>
      <c r="G147" s="17"/>
      <c r="H147" s="17"/>
    </row>
    <row r="149" spans="2:8" x14ac:dyDescent="0.25">
      <c r="B149" s="2"/>
      <c r="C149" s="39"/>
      <c r="E149" s="16"/>
      <c r="G149" s="17"/>
      <c r="H149" s="17"/>
    </row>
    <row r="151" spans="2:8" x14ac:dyDescent="0.25">
      <c r="B151" s="2"/>
      <c r="C151" s="39"/>
      <c r="E151" s="16"/>
      <c r="G151" s="17"/>
      <c r="H151" s="17"/>
    </row>
    <row r="153" spans="2:8" x14ac:dyDescent="0.25">
      <c r="B153" s="2"/>
      <c r="C153" s="39"/>
      <c r="E153" s="16"/>
      <c r="G153" s="17"/>
      <c r="H153" s="17"/>
    </row>
    <row r="155" spans="2:8" x14ac:dyDescent="0.25">
      <c r="B155" s="2"/>
      <c r="C155" s="39"/>
      <c r="E155" s="16"/>
      <c r="G155" s="17"/>
      <c r="H155" s="17"/>
    </row>
    <row r="157" spans="2:8" x14ac:dyDescent="0.25">
      <c r="B157" s="2"/>
      <c r="C157" s="39"/>
      <c r="E157" s="16"/>
      <c r="G157" s="17"/>
      <c r="H157" s="17"/>
    </row>
    <row r="159" spans="2:8" x14ac:dyDescent="0.25">
      <c r="B159" s="2"/>
      <c r="C159" s="39"/>
      <c r="E159" s="16"/>
      <c r="G159" s="17"/>
      <c r="H159" s="17"/>
    </row>
    <row r="161" spans="2:8" x14ac:dyDescent="0.25">
      <c r="B161" s="2"/>
      <c r="C161" s="39"/>
      <c r="E161" s="16"/>
      <c r="G161" s="17"/>
      <c r="H161" s="17"/>
    </row>
    <row r="163" spans="2:8" x14ac:dyDescent="0.25">
      <c r="B163" s="2"/>
      <c r="C163" s="39"/>
      <c r="E163" s="16"/>
      <c r="G163" s="17"/>
      <c r="H163" s="17"/>
    </row>
    <row r="165" spans="2:8" x14ac:dyDescent="0.25">
      <c r="B165" s="2"/>
      <c r="C165" s="39"/>
      <c r="E165" s="16"/>
      <c r="G165" s="17"/>
      <c r="H165" s="17"/>
    </row>
    <row r="167" spans="2:8" x14ac:dyDescent="0.25">
      <c r="B167" s="2"/>
      <c r="C167" s="39"/>
      <c r="E167" s="16"/>
      <c r="G167" s="17"/>
      <c r="H167" s="17"/>
    </row>
    <row r="169" spans="2:8" x14ac:dyDescent="0.25">
      <c r="B169" s="2"/>
      <c r="C169" s="39"/>
      <c r="E169" s="16"/>
      <c r="G169" s="17"/>
      <c r="H169" s="17"/>
    </row>
    <row r="171" spans="2:8" x14ac:dyDescent="0.25">
      <c r="B171" s="2"/>
      <c r="C171" s="39"/>
      <c r="E171" s="16"/>
      <c r="G171" s="17"/>
      <c r="H171" s="17"/>
    </row>
    <row r="173" spans="2:8" x14ac:dyDescent="0.25">
      <c r="B173" s="2"/>
      <c r="C173" s="39"/>
      <c r="E173" s="16"/>
      <c r="G173" s="17"/>
      <c r="H173" s="17"/>
    </row>
    <row r="175" spans="2:8" x14ac:dyDescent="0.25">
      <c r="B175" s="2"/>
      <c r="C175" s="39"/>
      <c r="E175" s="16"/>
      <c r="G175" s="17"/>
      <c r="H175" s="17"/>
    </row>
    <row r="177" spans="2:8" x14ac:dyDescent="0.25">
      <c r="B177" s="2"/>
      <c r="C177" s="39"/>
      <c r="E177" s="16"/>
      <c r="G177" s="17"/>
      <c r="H177" s="17"/>
    </row>
    <row r="179" spans="2:8" x14ac:dyDescent="0.25">
      <c r="B179" s="2"/>
      <c r="C179" s="39"/>
      <c r="E179" s="16"/>
      <c r="G179" s="17"/>
      <c r="H179" s="17"/>
    </row>
    <row r="181" spans="2:8" x14ac:dyDescent="0.25">
      <c r="B181" s="2"/>
      <c r="C181" s="39"/>
      <c r="E181" s="16"/>
      <c r="G181" s="17"/>
      <c r="H181" s="17"/>
    </row>
    <row r="183" spans="2:8" x14ac:dyDescent="0.25">
      <c r="B183" s="2"/>
      <c r="C183" s="39"/>
      <c r="E183" s="16"/>
      <c r="G183" s="17"/>
      <c r="H183" s="17"/>
    </row>
    <row r="185" spans="2:8" x14ac:dyDescent="0.25">
      <c r="B185" s="2"/>
      <c r="C185" s="39"/>
      <c r="E185" s="16"/>
      <c r="G185" s="17"/>
      <c r="H185" s="17"/>
    </row>
    <row r="187" spans="2:8" x14ac:dyDescent="0.25">
      <c r="B187" s="2"/>
      <c r="C187" s="39"/>
      <c r="E187" s="16"/>
      <c r="G187" s="17"/>
      <c r="H187" s="17"/>
    </row>
    <row r="189" spans="2:8" x14ac:dyDescent="0.25">
      <c r="B189" s="2"/>
      <c r="C189" s="39"/>
      <c r="E189" s="16"/>
      <c r="G189" s="17"/>
      <c r="H189" s="17"/>
    </row>
    <row r="191" spans="2:8" x14ac:dyDescent="0.25">
      <c r="B191" s="2"/>
      <c r="C191" s="39"/>
      <c r="E191" s="16"/>
      <c r="G191" s="17"/>
      <c r="H191" s="17"/>
    </row>
    <row r="193" spans="2:8" x14ac:dyDescent="0.25">
      <c r="B193" s="2"/>
      <c r="C193" s="39"/>
      <c r="E193" s="16"/>
      <c r="G193" s="17"/>
      <c r="H193" s="17"/>
    </row>
    <row r="195" spans="2:8" x14ac:dyDescent="0.25">
      <c r="B195" s="2"/>
      <c r="C195" s="39"/>
      <c r="E195" s="16"/>
      <c r="G195" s="17"/>
      <c r="H195" s="17"/>
    </row>
    <row r="197" spans="2:8" x14ac:dyDescent="0.25">
      <c r="B197" s="2"/>
      <c r="C197" s="39"/>
      <c r="E197" s="16"/>
      <c r="G197" s="17"/>
      <c r="H197" s="17"/>
    </row>
    <row r="199" spans="2:8" x14ac:dyDescent="0.25">
      <c r="B199" s="2"/>
      <c r="C199" s="39"/>
      <c r="E199" s="16"/>
      <c r="G199" s="17"/>
      <c r="H199" s="17"/>
    </row>
    <row r="201" spans="2:8" x14ac:dyDescent="0.25">
      <c r="B201" s="2"/>
      <c r="C201" s="39"/>
      <c r="E201" s="16"/>
      <c r="G201" s="17"/>
      <c r="H201" s="17"/>
    </row>
    <row r="203" spans="2:8" x14ac:dyDescent="0.25">
      <c r="B203" s="2"/>
      <c r="C203" s="39"/>
      <c r="E203" s="16"/>
      <c r="G203" s="17"/>
      <c r="H203" s="17"/>
    </row>
    <row r="205" spans="2:8" x14ac:dyDescent="0.25">
      <c r="B205" s="2"/>
      <c r="C205" s="39"/>
      <c r="E205" s="16"/>
      <c r="G205" s="17"/>
      <c r="H205" s="17"/>
    </row>
    <row r="207" spans="2:8" x14ac:dyDescent="0.25">
      <c r="B207" s="2"/>
      <c r="C207" s="39"/>
      <c r="E207" s="16"/>
      <c r="G207" s="17"/>
      <c r="H207" s="17"/>
    </row>
    <row r="209" spans="2:8" x14ac:dyDescent="0.25">
      <c r="B209" s="2"/>
      <c r="C209" s="39"/>
      <c r="E209" s="16"/>
      <c r="G209" s="17"/>
      <c r="H209" s="17"/>
    </row>
    <row r="211" spans="2:8" x14ac:dyDescent="0.25">
      <c r="B211" s="2"/>
      <c r="C211" s="39"/>
      <c r="E211" s="16"/>
      <c r="G211" s="17"/>
      <c r="H211" s="17"/>
    </row>
    <row r="213" spans="2:8" x14ac:dyDescent="0.25">
      <c r="B213" s="2"/>
      <c r="C213" s="39"/>
      <c r="E213" s="16"/>
      <c r="G213" s="17"/>
      <c r="H213" s="17"/>
    </row>
    <row r="215" spans="2:8" x14ac:dyDescent="0.25">
      <c r="B215" s="2"/>
      <c r="C215" s="39"/>
      <c r="E215" s="16"/>
      <c r="G215" s="17"/>
      <c r="H215" s="17"/>
    </row>
    <row r="217" spans="2:8" x14ac:dyDescent="0.25">
      <c r="B217" s="2"/>
      <c r="C217" s="39"/>
      <c r="E217" s="16"/>
      <c r="G217" s="17"/>
      <c r="H217" s="17"/>
    </row>
    <row r="219" spans="2:8" x14ac:dyDescent="0.25">
      <c r="B219" s="2"/>
      <c r="C219" s="39"/>
      <c r="E219" s="16"/>
      <c r="G219" s="17"/>
      <c r="H219" s="17"/>
    </row>
    <row r="221" spans="2:8" x14ac:dyDescent="0.25">
      <c r="B221" s="2"/>
      <c r="C221" s="39"/>
      <c r="E221" s="16"/>
      <c r="G221" s="17"/>
      <c r="H221" s="17"/>
    </row>
    <row r="223" spans="2:8" x14ac:dyDescent="0.25">
      <c r="B223" s="2"/>
      <c r="C223" s="39"/>
      <c r="E223" s="16"/>
      <c r="G223" s="17"/>
      <c r="H223" s="17"/>
    </row>
    <row r="225" spans="2:8" x14ac:dyDescent="0.25">
      <c r="B225" s="2"/>
      <c r="C225" s="39"/>
      <c r="E225" s="16"/>
      <c r="G225" s="17"/>
      <c r="H225" s="17"/>
    </row>
    <row r="227" spans="2:8" x14ac:dyDescent="0.25">
      <c r="B227" s="2"/>
      <c r="C227" s="39"/>
      <c r="E227" s="16"/>
      <c r="G227" s="17"/>
      <c r="H227" s="17"/>
    </row>
    <row r="229" spans="2:8" x14ac:dyDescent="0.25">
      <c r="B229" s="2"/>
      <c r="C229" s="39"/>
      <c r="E229" s="16"/>
      <c r="G229" s="17"/>
      <c r="H229" s="17"/>
    </row>
    <row r="231" spans="2:8" x14ac:dyDescent="0.25">
      <c r="B231" s="2"/>
      <c r="C231" s="39"/>
      <c r="E231" s="16"/>
      <c r="G231" s="17"/>
      <c r="H231" s="17"/>
    </row>
    <row r="233" spans="2:8" x14ac:dyDescent="0.25">
      <c r="B233" s="2"/>
      <c r="C233" s="39"/>
      <c r="E233" s="16"/>
      <c r="G233" s="17"/>
      <c r="H233" s="17"/>
    </row>
    <row r="235" spans="2:8" x14ac:dyDescent="0.25">
      <c r="B235" s="2"/>
      <c r="C235" s="39"/>
      <c r="E235" s="16"/>
      <c r="G235" s="17"/>
      <c r="H235" s="17"/>
    </row>
    <row r="237" spans="2:8" x14ac:dyDescent="0.25">
      <c r="B237" s="2"/>
      <c r="C237" s="39"/>
      <c r="E237" s="16"/>
      <c r="G237" s="17"/>
      <c r="H237" s="17"/>
    </row>
  </sheetData>
  <sheetProtection sheet="1" objects="1" scenarios="1"/>
  <protectedRanges>
    <protectedRange sqref="C6 C15 C22 C32 C46 C55 C64 C72 C81" name="Range1"/>
  </protectedRanges>
  <mergeCells count="2">
    <mergeCell ref="B1:H1"/>
    <mergeCell ref="B2:H2"/>
  </mergeCells>
  <conditionalFormatting sqref="E7">
    <cfRule type="containsBlanks" priority="257" stopIfTrue="1">
      <formula>LEN(TRIM(E7))=0</formula>
    </cfRule>
  </conditionalFormatting>
  <conditionalFormatting sqref="E16">
    <cfRule type="containsBlanks" priority="65" stopIfTrue="1">
      <formula>LEN(TRIM(E16))=0</formula>
    </cfRule>
  </conditionalFormatting>
  <conditionalFormatting sqref="E23">
    <cfRule type="containsBlanks" priority="61" stopIfTrue="1">
      <formula>LEN(TRIM(E23))=0</formula>
    </cfRule>
  </conditionalFormatting>
  <conditionalFormatting sqref="E33">
    <cfRule type="containsBlanks" priority="53" stopIfTrue="1">
      <formula>LEN(TRIM(E33))=0</formula>
    </cfRule>
  </conditionalFormatting>
  <conditionalFormatting sqref="E47">
    <cfRule type="containsBlanks" priority="45" stopIfTrue="1">
      <formula>LEN(TRIM(E47))=0</formula>
    </cfRule>
  </conditionalFormatting>
  <conditionalFormatting sqref="E56">
    <cfRule type="containsBlanks" priority="37" stopIfTrue="1">
      <formula>LEN(TRIM(E56))=0</formula>
    </cfRule>
  </conditionalFormatting>
  <conditionalFormatting sqref="E65">
    <cfRule type="containsBlanks" priority="29" stopIfTrue="1">
      <formula>LEN(TRIM(E65))=0</formula>
    </cfRule>
  </conditionalFormatting>
  <conditionalFormatting sqref="E73">
    <cfRule type="containsBlanks" priority="17" stopIfTrue="1">
      <formula>LEN(TRIM(E73))=0</formula>
    </cfRule>
  </conditionalFormatting>
  <conditionalFormatting sqref="E82">
    <cfRule type="containsBlanks" priority="1" stopIfTrue="1">
      <formula>LEN(TRIM(E82))=0</formula>
    </cfRule>
  </conditionalFormatting>
  <hyperlinks>
    <hyperlink ref="H9" r:id="rId1" display="https://lefilconsulting.com/wp-content/uploads/2025/01/3.-Politicas-y-practicas-de-RRHH-con-perspectiva-de-genero-.pdf" xr:uid="{AFE1C2E3-DD4A-494C-BA16-91C539A74116}"/>
    <hyperlink ref="H33" r:id="rId2" display="https://lefilconsulting.com/wp-content/uploads/2025/01/1.-Contratacion-equilibrada-entre-generos.pdf" xr:uid="{C95B409A-57C4-476F-95BF-DC3AFCE53018}"/>
    <hyperlink ref="H34" r:id="rId3" display="https://lefilconsulting.com/wp-content/uploads/2025/01/2.-Promocion-y-retencion-equilibradas-entre-hombres-y-mujeres.pdf" xr:uid="{AFA423B8-A995-4E02-BD1D-0230E8569489}"/>
    <hyperlink ref="H35" r:id="rId4" display="https://lefilconsulting.com/wp-content/uploads/2025/01/4.-Diversidad-en-el-Consejo-de-administracion.pdf" xr:uid="{AFCFFBEF-2375-4C9C-A331-DF358824404A}"/>
    <hyperlink ref="H40" r:id="rId5" display="https://lefilconsulting.com/wp-content/uploads/2025/01/9.-Seleccion-de-proveedoresas-estrategicosas-con-perspectiva-de-genero.pdf" xr:uid="{B6891DE4-9ACD-4DD1-8FA3-BAC091B475F6}"/>
    <hyperlink ref="H47" r:id="rId6" display="https://lefilconsulting.com/wp-content/uploads/2025/01/5.-Diseno-de-productos-y-estudios-de-mercado-con-perspectiva-de-genero.pdf" xr:uid="{E2CFD0A6-AD1C-4C6B-802A-27DFDFD51842}"/>
    <hyperlink ref="H48" r:id="rId7" display="https://lefilconsulting.com/wp-content/uploads/2025/01/6.-Marketing-y-comunicacion-con-perspectiva-de-genero.pdf" xr:uid="{D56060C9-64A0-4556-A534-22C9CB28075D}"/>
    <hyperlink ref="H49" r:id="rId8" display="https://lefilconsulting.com/wp-content/uploads/2025/01/7.-Diversidad-en-los-equipos-de-distribucion-y-ventas.pdf" xr:uid="{5D4BE374-3569-481E-AC41-FEDC6CA153A4}"/>
    <hyperlink ref="H50" r:id="rId9" display="https://lefilconsulting.com/wp-content/uploads/2025/01/10.-Formacion-de-proveedoresas-estrategicosas-con-perspectiva-de-genero.pdf" xr:uid="{51A2AA19-E29C-4D71-AC1A-9CE70A2C2DB4}"/>
    <hyperlink ref="H66" r:id="rId10" display="https://lefilconsulting.com/wp-content/uploads/2025/01/8.-Atencion-al-cliente-con-perspectiva-de-genero.pdf" xr:uid="{6CA9F661-7341-4124-9758-822F29A30ECA}"/>
    <hyperlink ref="H56" r:id="rId11" display="https://lefilconsulting.com/wp-content/uploads/2025/01/5.-Diseno-de-productos-y-estudios-de-mercado-con-perspectiva-de-genero.pdf" xr:uid="{12DFEF03-44DE-3A4F-99EF-452FD9177B0D}"/>
    <hyperlink ref="H57" r:id="rId12" display="https://lefilconsulting.com/wp-content/uploads/2025/01/6.-Marketing-y-comunicacion-con-perspectiva-de-genero.pdf" xr:uid="{8D399B0E-62D0-7C46-BEC6-403DF93921BF}"/>
    <hyperlink ref="H58" r:id="rId13" display="https://lefilconsulting.com/wp-content/uploads/2025/01/7.-Diversidad-en-los-equipos-de-distribucion-y-ventas.pdf" xr:uid="{62BDDD5C-4F7F-6E44-AB15-DC981BAAD1B1}"/>
    <hyperlink ref="H59" r:id="rId14" display="https://lefilconsulting.com/wp-content/uploads/2025/01/10.-Formacion-de-proveedoresas-estrategicosas-con-perspectiva-de-genero.pdf" xr:uid="{7E3994BB-B654-6340-8561-F312510D4859}"/>
    <hyperlink ref="H65" r:id="rId15" display="https://lefilconsulting.com/wp-content/uploads/2025/01/5.-Diseno-de-productos-y-estudios-de-mercado-con-perspectiva-de-genero.pdf" xr:uid="{BC6163C6-4DDD-B44D-BBAD-54741B7E2374}"/>
    <hyperlink ref="H67" r:id="rId16" display="https://lefilconsulting.com/wp-content/uploads/2025/01/10.-Formacion-de-proveedoresas-estrategicosas-con-perspectiva-de-genero.pdf" xr:uid="{A29FB582-1175-A743-9BC0-021F44B20A57}"/>
    <hyperlink ref="H73" r:id="rId17" display="https://lefilconsulting.com/wp-content/uploads/2025/01/5.-Diseno-de-productos-y-estudios-de-mercado-con-perspectiva-de-genero.pdf" xr:uid="{C3A006D2-35BA-BD4D-AEA2-316F71C5689B}"/>
    <hyperlink ref="H75" r:id="rId18" display="https://lefilconsulting.com/wp-content/uploads/2025/01/8.-Atencion-al-cliente-con-perspectiva-de-genero.pdf" xr:uid="{36468E58-C20D-6045-A8E3-C95B9F73253C}"/>
    <hyperlink ref="H76" r:id="rId19" display="https://lefilconsulting.com/wp-content/uploads/2025/01/10.-Formacion-de-proveedoresas-estrategicosas-con-perspectiva-de-genero.pdf" xr:uid="{3539F8CC-6B46-D34C-9406-19F77B12392C}"/>
    <hyperlink ref="H74" r:id="rId20" display="https://lefilconsulting.com/wp-content/uploads/2025/01/7.-Diversidad-en-los-equipos-de-distribucion-y-ventas.pdf" xr:uid="{2CED58AF-8852-CC40-8128-1A2C7B695478}"/>
    <hyperlink ref="H36" r:id="rId21" display="https://lefilconsulting.com/wp-content/uploads/2025/01/5.-Diseno-de-productos-y-estudios-de-mercado-con-perspectiva-de-genero.pdf" xr:uid="{A83492BD-6607-194A-B00E-017D46713E7F}"/>
    <hyperlink ref="H37" r:id="rId22" display="https://lefilconsulting.com/wp-content/uploads/2025/01/6.-Marketing-y-comunicacion-con-perspectiva-de-genero.pdf" xr:uid="{AA18AECA-7895-9E43-B4F8-81D5378FF00E}"/>
    <hyperlink ref="H38" r:id="rId23" display="https://lefilconsulting.com/wp-content/uploads/2025/01/7.-Diversidad-en-los-equipos-de-distribucion-y-ventas.pdf" xr:uid="{8EC756C3-35F3-AB45-9121-2AC73B2BF2E8}"/>
    <hyperlink ref="H39" r:id="rId24" display="https://lefilconsulting.com/wp-content/uploads/2025/01/8.-Atencion-al-cliente-con-perspectiva-de-genero.pdf" xr:uid="{53871345-5FF2-6E4F-AC8F-168E381ACD97}"/>
    <hyperlink ref="H41" r:id="rId25" display="https://lefilconsulting.com/wp-content/uploads/2025/01/10.-Formacion-de-proveedoresas-estrategicosas-con-perspectiva-de-genero.pdf" xr:uid="{AD9A8A14-BEFC-4B4A-9C88-A703844964EA}"/>
    <hyperlink ref="H7" r:id="rId26" display="https://lefilconsulting.com/wp-content/uploads/2025/01/1.-Contratacion-equilibrada-entre-generos.pdf" xr:uid="{93478078-723A-F746-8673-9161E00EDF3E}"/>
    <hyperlink ref="H8" r:id="rId27" display="https://lefilconsulting.com/wp-content/uploads/2025/01/2.-Promocion-y-retencion-equilibradas-entre-hombres-y-mujeres.pdf" xr:uid="{FF196C4B-DE8D-3446-809C-7B7CC143C2A8}"/>
    <hyperlink ref="H16" r:id="rId28" display="https://lefilconsulting.com/wp-content/uploads/2025/01/1.-Contratacion-equilibrada-entre-generos.pdf" xr:uid="{8BC34140-1BAA-F048-8521-ED4A711E7C04}"/>
    <hyperlink ref="H17" r:id="rId29" display="https://lefilconsulting.com/wp-content/uploads/2025/01/2.-Promocion-y-retencion-equilibradas-entre-hombres-y-mujeres.pdf" xr:uid="{6EF4DFF1-59B4-8F48-8225-16571A01AC2C}"/>
    <hyperlink ref="H23" r:id="rId30" display="https://lefilconsulting.com/wp-content/uploads/2025/01/1.-Contratacion-equilibrada-entre-generos.pdf" xr:uid="{0AF2B339-E9E0-F54E-A0FC-9F2A426B3982}"/>
    <hyperlink ref="H24" r:id="rId31" display="https://lefilconsulting.com/wp-content/uploads/2025/01/2.-Promocion-y-retencion-equilibradas-entre-hombres-y-mujeres.pdf" xr:uid="{A08199C4-0515-EE48-89A2-25FF565C174C}"/>
    <hyperlink ref="H25" r:id="rId32" display="https://lefilconsulting.com/wp-content/uploads/2025/01/3.-Politicas-y-practicas-de-RRHH-con-perspectiva-de-genero-.pdf" xr:uid="{D5236E4D-C79D-6F47-AE72-B373BB1DDCD2}"/>
    <hyperlink ref="H26" r:id="rId33" display="https://lefilconsulting.com/wp-content/uploads/2025/01/5.-Diseno-de-productos-y-estudios-de-mercado-con-perspectiva-de-genero.pdf" xr:uid="{C4F37D5C-6A9C-2F48-9BA9-92A98E0CD66C}"/>
    <hyperlink ref="H27" r:id="rId34" display="https://lefilconsulting.com/wp-content/uploads/2025/01/7.-Diversidad-en-los-equipos-de-distribucion-y-ventas.pdf" xr:uid="{8CBBF86D-59EB-B342-B46E-400D06CEE7A5}"/>
    <hyperlink ref="H82" r:id="rId35" display="https://lefilconsulting.com/wp-content/uploads/2025/01/9.-Seleccion-de-proveedoresas-estrategicosas-con-perspectiva-de-genero.pdf" xr:uid="{CE0F05F1-CFAB-0E4D-A5B9-2F03CDC50B63}"/>
    <hyperlink ref="H83" r:id="rId36" display="https://lefilconsulting.com/wp-content/uploads/2025/01/10.-Formacion-de-proveedoresas-estrategicosas-con-perspectiva-de-genero.pdf" xr:uid="{526F42F4-799C-A74B-824D-D7C429C5DE18}"/>
    <hyperlink ref="H10" r:id="rId37" display="https://lefilconsulting.com/wp-content/uploads/2025/01/3.-Politicas-y-practicas-de-RRHH-con-perspectiva-de-genero-.pdf" xr:uid="{AA95B562-03D5-C042-A91E-064672976AA7}"/>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95" operator="containsText" id="{84E91332-5DB3-4555-8605-8DDA1C7B811D}">
            <xm:f>NOT(ISERROR(SEARCH('Formulas references'!$B$3,E6)))</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94" operator="containsText" id="{23B397F2-1C74-46D5-80CF-2736E59D1EFA}">
            <xm:f>NOT(ISERROR(SEARCH('Formulas references'!$B$4,E6)))</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93" operator="containsText" id="{824B92EA-5D89-4113-A31E-A20995B17A96}">
            <xm:f>NOT(ISERROR(SEARCH('Formulas references'!$B$2,E6)))</xm:f>
            <xm:f>'Formulas references'!$B$2</xm:f>
            <x14:dxf>
              <border>
                <left style="thin">
                  <color auto="1"/>
                </left>
                <right style="thin">
                  <color auto="1"/>
                </right>
                <top style="thin">
                  <color auto="1"/>
                </top>
                <bottom/>
                <vertical/>
                <horizontal/>
              </border>
            </x14:dxf>
          </x14:cfRule>
          <x14:cfRule type="containsText" priority="77" operator="containsText" id="{53125043-7E5C-4555-AC93-6CA8CB94B10E}">
            <xm:f>NOT(ISERROR(SEARCH('Formulas references'!$B$5,E6)))</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E6</xm:sqref>
        </x14:conditionalFormatting>
        <x14:conditionalFormatting xmlns:xm="http://schemas.microsoft.com/office/excel/2006/main">
          <x14:cfRule type="expression" priority="260" stopIfTrue="1" id="{028C40AD-F01C-F642-9B16-3A7D16A2C9BC}">
            <xm:f>$E6='Formulas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259" stopIfTrue="1" id="{2B125D98-F589-EE41-ADFE-93969E120D81}">
            <xm:f>$E6='Formulas references'!$B$2</xm:f>
            <x14:dxf>
              <fill>
                <patternFill>
                  <bgColor theme="0"/>
                </patternFill>
              </fill>
              <border>
                <left style="thin">
                  <color auto="1"/>
                </left>
                <right style="thin">
                  <color auto="1"/>
                </right>
                <top/>
                <bottom style="thin">
                  <color auto="1"/>
                </bottom>
              </border>
            </x14:dxf>
          </x14:cfRule>
          <x14:cfRule type="expression" priority="258" stopIfTrue="1" id="{E97A65D6-7FE5-514C-BA58-610F1B54E111}">
            <xm:f>$E6='Formulas references'!$B$4</xm:f>
            <x14:dxf>
              <font>
                <color rgb="FF9C5700"/>
              </font>
              <fill>
                <patternFill>
                  <bgColor rgb="FFFCDE99"/>
                </patternFill>
              </fill>
              <border>
                <left style="thin">
                  <color auto="1"/>
                </left>
                <right style="thin">
                  <color auto="1"/>
                </right>
                <top/>
                <bottom style="thin">
                  <color auto="1"/>
                </bottom>
              </border>
            </x14:dxf>
          </x14:cfRule>
          <xm:sqref>E7</xm:sqref>
        </x14:conditionalFormatting>
        <x14:conditionalFormatting xmlns:xm="http://schemas.microsoft.com/office/excel/2006/main">
          <x14:cfRule type="containsText" priority="76" operator="containsText" id="{AA0B18B2-BD0B-4BA2-ADAB-FF91FE79A4D7}">
            <xm:f>NOT(ISERROR(SEARCH('Formulas references'!$B$3,E15)))</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75" operator="containsText" id="{1B971BA2-1E7E-40C8-9ECE-9F56AF838492}">
            <xm:f>NOT(ISERROR(SEARCH('Formulas references'!$B$4,E15)))</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74" operator="containsText" id="{824F8D7D-3D15-4C9A-9BAE-E7AEB61F230E}">
            <xm:f>NOT(ISERROR(SEARCH('Formulas references'!$B$2,E15)))</xm:f>
            <xm:f>'Formulas references'!$B$2</xm:f>
            <x14:dxf>
              <border>
                <left style="thin">
                  <color auto="1"/>
                </left>
                <right style="thin">
                  <color auto="1"/>
                </right>
                <top style="thin">
                  <color auto="1"/>
                </top>
                <bottom/>
                <vertical/>
                <horizontal/>
              </border>
            </x14:dxf>
          </x14:cfRule>
          <x14:cfRule type="containsText" priority="73" operator="containsText" id="{A2645506-FEB2-4767-BB6A-00A6B4DF4CB0}">
            <xm:f>NOT(ISERROR(SEARCH('Formulas references'!$B$5,E15)))</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E15</xm:sqref>
        </x14:conditionalFormatting>
        <x14:conditionalFormatting xmlns:xm="http://schemas.microsoft.com/office/excel/2006/main">
          <x14:cfRule type="expression" priority="68" stopIfTrue="1" id="{76A9A274-A296-40AD-9D37-A4CF5B7AA311}">
            <xm:f>$E15='Formulas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67" stopIfTrue="1" id="{B1861C18-1461-465C-A3E2-F9C040E47BAE}">
            <xm:f>$E15='Formulas references'!$B$2</xm:f>
            <x14:dxf>
              <fill>
                <patternFill>
                  <bgColor theme="0"/>
                </patternFill>
              </fill>
              <border>
                <left style="thin">
                  <color auto="1"/>
                </left>
                <right style="thin">
                  <color auto="1"/>
                </right>
                <top/>
                <bottom style="thin">
                  <color auto="1"/>
                </bottom>
              </border>
            </x14:dxf>
          </x14:cfRule>
          <x14:cfRule type="expression" priority="66" stopIfTrue="1" id="{277DA3CE-6D7B-4F43-A38E-4591F5061874}">
            <xm:f>$E15='Formulas references'!$B$4</xm:f>
            <x14:dxf>
              <font>
                <color rgb="FF9C5700"/>
              </font>
              <fill>
                <patternFill>
                  <bgColor rgb="FFFCDE99"/>
                </patternFill>
              </fill>
              <border>
                <left style="thin">
                  <color auto="1"/>
                </left>
                <right style="thin">
                  <color auto="1"/>
                </right>
                <top/>
                <bottom style="thin">
                  <color auto="1"/>
                </bottom>
              </border>
            </x14:dxf>
          </x14:cfRule>
          <xm:sqref>E16</xm:sqref>
        </x14:conditionalFormatting>
        <x14:conditionalFormatting xmlns:xm="http://schemas.microsoft.com/office/excel/2006/main">
          <x14:cfRule type="containsText" priority="71" operator="containsText" id="{F0C7C0DA-9568-4BD6-9BFA-C60549BF92B7}">
            <xm:f>NOT(ISERROR(SEARCH('Formulas references'!$B$4,E22)))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70" operator="containsText" id="{26A2F7E6-0BC8-4EF8-A7E4-FE06173466B5}">
            <xm:f>NOT(ISERROR(SEARCH('Formulas references'!$B$2,E22)))</xm:f>
            <xm:f>'Formulas references'!$B$2</xm:f>
            <x14:dxf>
              <border>
                <left style="thin">
                  <color auto="1"/>
                </left>
                <right style="thin">
                  <color auto="1"/>
                </right>
                <top style="thin">
                  <color auto="1"/>
                </top>
                <bottom/>
                <vertical/>
                <horizontal/>
              </border>
            </x14:dxf>
          </x14:cfRule>
          <x14:cfRule type="containsText" priority="69" operator="containsText" id="{A5443B3E-8644-491B-9D38-4222DF5658CA}">
            <xm:f>NOT(ISERROR(SEARCH('Formulas references'!$B$5,E22)))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14:cfRule type="containsText" priority="72" operator="containsText" id="{C17EA914-8680-48A3-8FCD-0CEA030D8846}">
            <xm:f>NOT(ISERROR(SEARCH('Formulas references'!$B$3,E22)))</xm:f>
            <xm:f>'Formulas references'!$B$3</xm:f>
            <x14:dxf>
              <fill>
                <patternFill>
                  <bgColor rgb="FFEDCCD7"/>
                </patternFill>
              </fill>
              <border>
                <left style="thin">
                  <color auto="1"/>
                </left>
                <right style="thin">
                  <color auto="1"/>
                </right>
                <top style="thin">
                  <color auto="1"/>
                </top>
                <bottom/>
                <vertical/>
                <horizontal/>
              </border>
            </x14:dxf>
          </x14:cfRule>
          <xm:sqref>E22</xm:sqref>
        </x14:conditionalFormatting>
        <x14:conditionalFormatting xmlns:xm="http://schemas.microsoft.com/office/excel/2006/main">
          <x14:cfRule type="expression" priority="64" stopIfTrue="1" id="{B3060BA9-5F13-4993-82F3-05C0B999FF9E}">
            <xm:f>$E22='Formulas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63" stopIfTrue="1" id="{E38B2F78-F05D-4C8A-AB80-169D97D1192D}">
            <xm:f>$E22='Formulas references'!$B$2</xm:f>
            <x14:dxf>
              <fill>
                <patternFill>
                  <bgColor theme="0"/>
                </patternFill>
              </fill>
              <border>
                <left style="thin">
                  <color auto="1"/>
                </left>
                <right style="thin">
                  <color auto="1"/>
                </right>
                <top/>
                <bottom style="thin">
                  <color auto="1"/>
                </bottom>
              </border>
            </x14:dxf>
          </x14:cfRule>
          <x14:cfRule type="expression" priority="62" stopIfTrue="1" id="{2BA5F018-1BB8-467A-B23A-377C6BF62FFC}">
            <xm:f>$E22='Formulas references'!$B$4</xm:f>
            <x14:dxf>
              <font>
                <color rgb="FF9C5700"/>
              </font>
              <fill>
                <patternFill>
                  <bgColor rgb="FFFCDE99"/>
                </patternFill>
              </fill>
              <border>
                <left style="thin">
                  <color auto="1"/>
                </left>
                <right style="thin">
                  <color auto="1"/>
                </right>
                <top/>
                <bottom style="thin">
                  <color auto="1"/>
                </bottom>
              </border>
            </x14:dxf>
          </x14:cfRule>
          <xm:sqref>E23</xm:sqref>
        </x14:conditionalFormatting>
        <x14:conditionalFormatting xmlns:xm="http://schemas.microsoft.com/office/excel/2006/main">
          <x14:cfRule type="containsText" priority="60" operator="containsText" id="{19939D1B-7BC4-475A-AAC4-C20EDD7D9A0C}">
            <xm:f>NOT(ISERROR(SEARCH('Formulas references'!$B$3,E32)))</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59" operator="containsText" id="{5471EBC5-FE75-4F85-8B7E-202293216888}">
            <xm:f>NOT(ISERROR(SEARCH('Formulas references'!$B$4,E32)))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58" operator="containsText" id="{41BF2E2A-8B2A-4519-B341-FDECEA6DD0F8}">
            <xm:f>NOT(ISERROR(SEARCH('Formulas references'!$B$2,E32)))</xm:f>
            <xm:f>'Formulas references'!$B$2</xm:f>
            <x14:dxf>
              <border>
                <left style="thin">
                  <color auto="1"/>
                </left>
                <right style="thin">
                  <color auto="1"/>
                </right>
                <top style="thin">
                  <color auto="1"/>
                </top>
                <bottom/>
                <vertical/>
                <horizontal/>
              </border>
            </x14:dxf>
          </x14:cfRule>
          <x14:cfRule type="containsText" priority="57" operator="containsText" id="{B98988B3-ECE5-45BE-A460-DACE32C4EC97}">
            <xm:f>NOT(ISERROR(SEARCH('Formulas references'!$B$5,E32)))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E32</xm:sqref>
        </x14:conditionalFormatting>
        <x14:conditionalFormatting xmlns:xm="http://schemas.microsoft.com/office/excel/2006/main">
          <x14:cfRule type="expression" priority="56" stopIfTrue="1" id="{2F6FE3AF-54DB-4C2A-BFC5-40704CFB54CF}">
            <xm:f>$E32='Formulas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55" stopIfTrue="1" id="{804A01A8-174C-4AEC-838A-F4B717C43625}">
            <xm:f>$E32='Formulas references'!$B$2</xm:f>
            <x14:dxf>
              <fill>
                <patternFill>
                  <bgColor theme="0"/>
                </patternFill>
              </fill>
              <border>
                <left style="thin">
                  <color auto="1"/>
                </left>
                <right style="thin">
                  <color auto="1"/>
                </right>
                <top/>
                <bottom style="thin">
                  <color auto="1"/>
                </bottom>
              </border>
            </x14:dxf>
          </x14:cfRule>
          <x14:cfRule type="expression" priority="54" stopIfTrue="1" id="{D2B0788F-BF7B-4986-9FEB-02E598215FF3}">
            <xm:f>$E32='Formulas references'!$B$4</xm:f>
            <x14:dxf>
              <font>
                <color rgb="FF9C5700"/>
              </font>
              <fill>
                <patternFill>
                  <bgColor rgb="FFFCDE99"/>
                </patternFill>
              </fill>
              <border>
                <left style="thin">
                  <color auto="1"/>
                </left>
                <right style="thin">
                  <color auto="1"/>
                </right>
                <top/>
                <bottom style="thin">
                  <color auto="1"/>
                </bottom>
              </border>
            </x14:dxf>
          </x14:cfRule>
          <xm:sqref>E33</xm:sqref>
        </x14:conditionalFormatting>
        <x14:conditionalFormatting xmlns:xm="http://schemas.microsoft.com/office/excel/2006/main">
          <x14:cfRule type="containsText" priority="49" operator="containsText" id="{8CD5A28C-B085-4C8E-BF33-5BA3FF3A49F1}">
            <xm:f>NOT(ISERROR(SEARCH('Formulas references'!$B$5,E46)))</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14:cfRule type="containsText" priority="50" operator="containsText" id="{0ED3CA0B-4831-4E4F-879B-BFBF94DE87A7}">
            <xm:f>NOT(ISERROR(SEARCH('Formulas references'!$B$2,E46)))</xm:f>
            <xm:f>'Formulas references'!$B$2</xm:f>
            <x14:dxf>
              <border>
                <left style="thin">
                  <color auto="1"/>
                </left>
                <right style="thin">
                  <color auto="1"/>
                </right>
                <top style="thin">
                  <color auto="1"/>
                </top>
                <bottom/>
                <vertical/>
                <horizontal/>
              </border>
            </x14:dxf>
          </x14:cfRule>
          <x14:cfRule type="containsText" priority="51" operator="containsText" id="{38DF0E36-9369-4F5B-BD7C-61A382EFF893}">
            <xm:f>NOT(ISERROR(SEARCH('Formulas references'!$B$4,E46)))</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52" operator="containsText" id="{D857F0B4-5613-4DB5-995F-6321EEFDB3FD}">
            <xm:f>NOT(ISERROR(SEARCH('Formulas references'!$B$3,E46)))</xm:f>
            <xm:f>'Formulas references'!$B$3</xm:f>
            <x14:dxf>
              <fill>
                <patternFill>
                  <bgColor rgb="FFEDCCD7"/>
                </patternFill>
              </fill>
              <border>
                <left style="thin">
                  <color auto="1"/>
                </left>
                <right style="thin">
                  <color auto="1"/>
                </right>
                <top style="thin">
                  <color auto="1"/>
                </top>
                <bottom/>
                <vertical/>
                <horizontal/>
              </border>
            </x14:dxf>
          </x14:cfRule>
          <xm:sqref>E46</xm:sqref>
        </x14:conditionalFormatting>
        <x14:conditionalFormatting xmlns:xm="http://schemas.microsoft.com/office/excel/2006/main">
          <x14:cfRule type="expression" priority="46" stopIfTrue="1" id="{5704FD2D-6666-425E-A66C-2952A04AA517}">
            <xm:f>$E46='Formulas references'!$B$4</xm:f>
            <x14:dxf>
              <font>
                <color rgb="FF9C5700"/>
              </font>
              <fill>
                <patternFill>
                  <bgColor rgb="FFFCDE99"/>
                </patternFill>
              </fill>
              <border>
                <left style="thin">
                  <color auto="1"/>
                </left>
                <right style="thin">
                  <color auto="1"/>
                </right>
                <top/>
                <bottom style="thin">
                  <color auto="1"/>
                </bottom>
              </border>
            </x14:dxf>
          </x14:cfRule>
          <x14:cfRule type="expression" priority="47" stopIfTrue="1" id="{1824A57B-E3E7-48E9-A31D-7553116E5184}">
            <xm:f>$E46='Formulas references'!$B$2</xm:f>
            <x14:dxf>
              <fill>
                <patternFill>
                  <bgColor theme="0"/>
                </patternFill>
              </fill>
              <border>
                <left style="thin">
                  <color auto="1"/>
                </left>
                <right style="thin">
                  <color auto="1"/>
                </right>
                <top/>
                <bottom style="thin">
                  <color auto="1"/>
                </bottom>
              </border>
            </x14:dxf>
          </x14:cfRule>
          <x14:cfRule type="expression" priority="48" stopIfTrue="1" id="{90B8F6D1-B3AF-49A9-A2D2-D159AE182578}">
            <xm:f>$E46='Formulas references'!$B$3</xm:f>
            <x14:dxf>
              <font>
                <color rgb="FFA30037"/>
              </font>
              <fill>
                <patternFill>
                  <bgColor rgb="FFEDCCD7"/>
                </patternFill>
              </fill>
              <border>
                <left style="thin">
                  <color auto="1"/>
                </left>
                <right style="thin">
                  <color auto="1"/>
                </right>
                <top/>
                <bottom style="thin">
                  <color auto="1"/>
                </bottom>
              </border>
            </x14:dxf>
          </x14:cfRule>
          <xm:sqref>E47</xm:sqref>
        </x14:conditionalFormatting>
        <x14:conditionalFormatting xmlns:xm="http://schemas.microsoft.com/office/excel/2006/main">
          <x14:cfRule type="containsText" priority="36" operator="containsText" id="{26884C30-DCAB-40EC-9923-4F69C6D77AFE}">
            <xm:f>NOT(ISERROR(SEARCH('Formulas references'!$B$3,E55)))</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35" operator="containsText" id="{43464153-671C-4AD0-BFA3-E6C531AE4EEF}">
            <xm:f>NOT(ISERROR(SEARCH('Formulas references'!$B$4,E55)))</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34" operator="containsText" id="{3322804F-05D8-4F96-BA81-FFB7B34E3137}">
            <xm:f>NOT(ISERROR(SEARCH('Formulas references'!$B$2,E55)))</xm:f>
            <xm:f>'Formulas references'!$B$2</xm:f>
            <x14:dxf>
              <border>
                <left style="thin">
                  <color auto="1"/>
                </left>
                <right style="thin">
                  <color auto="1"/>
                </right>
                <top style="thin">
                  <color auto="1"/>
                </top>
                <bottom/>
                <vertical/>
                <horizontal/>
              </border>
            </x14:dxf>
          </x14:cfRule>
          <x14:cfRule type="containsText" priority="33" operator="containsText" id="{72F8321E-307B-44F8-AD0D-481EA3438D9F}">
            <xm:f>NOT(ISERROR(SEARCH('Formulas references'!$B$5,E55)))</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E55</xm:sqref>
        </x14:conditionalFormatting>
        <x14:conditionalFormatting xmlns:xm="http://schemas.microsoft.com/office/excel/2006/main">
          <x14:cfRule type="expression" priority="40" stopIfTrue="1" id="{F2AF1E5E-63BC-4F34-986C-EEC7DC836654}">
            <xm:f>$E55='Formulas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39" stopIfTrue="1" id="{AF3A8D20-66C4-4803-8FDD-72BDF7515B5C}">
            <xm:f>$E55='Formulas references'!$B$2</xm:f>
            <x14:dxf>
              <fill>
                <patternFill>
                  <bgColor theme="0"/>
                </patternFill>
              </fill>
              <border>
                <left style="thin">
                  <color auto="1"/>
                </left>
                <right style="thin">
                  <color auto="1"/>
                </right>
                <top/>
                <bottom style="thin">
                  <color auto="1"/>
                </bottom>
              </border>
            </x14:dxf>
          </x14:cfRule>
          <x14:cfRule type="expression" priority="38" stopIfTrue="1" id="{7A448C81-0C23-45E9-BFDA-64C9697D2439}">
            <xm:f>$E55='Formulas references'!$B$4</xm:f>
            <x14:dxf>
              <font>
                <color rgb="FF9C5700"/>
              </font>
              <fill>
                <patternFill>
                  <bgColor rgb="FFFCDE99"/>
                </patternFill>
              </fill>
              <border>
                <left style="thin">
                  <color auto="1"/>
                </left>
                <right style="thin">
                  <color auto="1"/>
                </right>
                <top/>
                <bottom style="thin">
                  <color auto="1"/>
                </bottom>
              </border>
            </x14:dxf>
          </x14:cfRule>
          <xm:sqref>E56</xm:sqref>
        </x14:conditionalFormatting>
        <x14:conditionalFormatting xmlns:xm="http://schemas.microsoft.com/office/excel/2006/main">
          <x14:cfRule type="containsText" priority="24" operator="containsText" id="{A8962495-3972-4D9E-9562-9C287F36805D}">
            <xm:f>NOT(ISERROR(SEARCH('Formulas references'!$B$3,E64)))</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23" operator="containsText" id="{6355AD36-13D4-4F77-9E66-AA2193342E19}">
            <xm:f>NOT(ISERROR(SEARCH('Formulas references'!$B$4,E64)))</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22" operator="containsText" id="{A5DF235E-DD64-4BFE-AAA1-FC0C9CB52727}">
            <xm:f>NOT(ISERROR(SEARCH('Formulas references'!$B$2,E64)))</xm:f>
            <xm:f>'Formulas references'!$B$2</xm:f>
            <x14:dxf>
              <border>
                <left style="thin">
                  <color auto="1"/>
                </left>
                <right style="thin">
                  <color auto="1"/>
                </right>
                <top style="thin">
                  <color auto="1"/>
                </top>
                <bottom/>
                <vertical/>
                <horizontal/>
              </border>
            </x14:dxf>
          </x14:cfRule>
          <x14:cfRule type="containsText" priority="21" operator="containsText" id="{BDDE98B2-530B-4E11-8074-6A16BE1BE5D3}">
            <xm:f>NOT(ISERROR(SEARCH('Formulas references'!$B$5,E64)))</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E64</xm:sqref>
        </x14:conditionalFormatting>
        <x14:conditionalFormatting xmlns:xm="http://schemas.microsoft.com/office/excel/2006/main">
          <x14:cfRule type="expression" priority="31" stopIfTrue="1" id="{29DA171E-6B7F-4AA9-A666-46E5DC663E42}">
            <xm:f>$E64='Formulas references'!$B$2</xm:f>
            <x14:dxf>
              <fill>
                <patternFill>
                  <bgColor theme="0"/>
                </patternFill>
              </fill>
              <border>
                <left style="thin">
                  <color auto="1"/>
                </left>
                <right style="thin">
                  <color auto="1"/>
                </right>
                <top/>
                <bottom style="thin">
                  <color auto="1"/>
                </bottom>
              </border>
            </x14:dxf>
          </x14:cfRule>
          <x14:cfRule type="expression" priority="30" stopIfTrue="1" id="{A9508596-837B-435D-BD68-96D9B9217836}">
            <xm:f>$E64='Formulas references'!$B$4</xm:f>
            <x14:dxf>
              <font>
                <color rgb="FF9C5700"/>
              </font>
              <fill>
                <patternFill>
                  <bgColor rgb="FFFCDE99"/>
                </patternFill>
              </fill>
              <border>
                <left style="thin">
                  <color auto="1"/>
                </left>
                <right style="thin">
                  <color auto="1"/>
                </right>
                <top/>
                <bottom style="thin">
                  <color auto="1"/>
                </bottom>
              </border>
            </x14:dxf>
          </x14:cfRule>
          <x14:cfRule type="expression" priority="32" stopIfTrue="1" id="{42143CCC-2ADA-434F-A335-664A4A160E50}">
            <xm:f>$E64='Formulas references'!$B$3</xm:f>
            <x14:dxf>
              <font>
                <color rgb="FFA30037"/>
              </font>
              <fill>
                <patternFill>
                  <bgColor rgb="FFEDCCD7"/>
                </patternFill>
              </fill>
              <border>
                <left style="thin">
                  <color auto="1"/>
                </left>
                <right style="thin">
                  <color auto="1"/>
                </right>
                <top/>
                <bottom style="thin">
                  <color auto="1"/>
                </bottom>
              </border>
            </x14:dxf>
          </x14:cfRule>
          <xm:sqref>E65</xm:sqref>
        </x14:conditionalFormatting>
        <x14:conditionalFormatting xmlns:xm="http://schemas.microsoft.com/office/excel/2006/main">
          <x14:cfRule type="containsText" priority="12" operator="containsText" id="{77B80941-D728-44FD-961E-60179431EC44}">
            <xm:f>NOT(ISERROR(SEARCH('Formulas references'!$B$3,E72)))</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11" operator="containsText" id="{421D7D14-3B8C-423D-98E7-24AEE2D626EF}">
            <xm:f>NOT(ISERROR(SEARCH('Formulas references'!$B$4,E72)))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10" operator="containsText" id="{9E69BE4E-9F3D-43F9-A03C-764870AD0AE3}">
            <xm:f>NOT(ISERROR(SEARCH('Formulas references'!$B$2,E72)))</xm:f>
            <xm:f>'Formulas references'!$B$2</xm:f>
            <x14:dxf>
              <border>
                <left style="thin">
                  <color auto="1"/>
                </left>
                <right style="thin">
                  <color auto="1"/>
                </right>
                <top style="thin">
                  <color auto="1"/>
                </top>
                <bottom/>
                <vertical/>
                <horizontal/>
              </border>
            </x14:dxf>
          </x14:cfRule>
          <x14:cfRule type="containsText" priority="9" operator="containsText" id="{8CAD2657-A1C9-45E8-A5AD-87BA898E75F6}">
            <xm:f>NOT(ISERROR(SEARCH('Formulas references'!$B$5,E72)))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E72</xm:sqref>
        </x14:conditionalFormatting>
        <x14:conditionalFormatting xmlns:xm="http://schemas.microsoft.com/office/excel/2006/main">
          <x14:cfRule type="expression" priority="20" stopIfTrue="1" id="{CA3EC183-C9AA-493A-96F0-2241447FB870}">
            <xm:f>$E72='Formulas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19" stopIfTrue="1" id="{D113D603-72AC-4C75-B44A-A6B2F275AF2B}">
            <xm:f>$E72='Formulas references'!$B$2</xm:f>
            <x14:dxf>
              <fill>
                <patternFill>
                  <bgColor theme="0"/>
                </patternFill>
              </fill>
              <border>
                <left style="thin">
                  <color auto="1"/>
                </left>
                <right style="thin">
                  <color auto="1"/>
                </right>
                <top/>
                <bottom style="thin">
                  <color auto="1"/>
                </bottom>
              </border>
            </x14:dxf>
          </x14:cfRule>
          <x14:cfRule type="expression" priority="18" stopIfTrue="1" id="{7FEC6DC3-D10E-4756-A737-B8A6DF97633E}">
            <xm:f>$E72='Formulas references'!$B$4</xm:f>
            <x14:dxf>
              <font>
                <color rgb="FF9C5700"/>
              </font>
              <fill>
                <patternFill>
                  <bgColor rgb="FFFCDE99"/>
                </patternFill>
              </fill>
              <border>
                <left style="thin">
                  <color auto="1"/>
                </left>
                <right style="thin">
                  <color auto="1"/>
                </right>
                <top/>
                <bottom style="thin">
                  <color auto="1"/>
                </bottom>
              </border>
            </x14:dxf>
          </x14:cfRule>
          <xm:sqref>E73</xm:sqref>
        </x14:conditionalFormatting>
        <x14:conditionalFormatting xmlns:xm="http://schemas.microsoft.com/office/excel/2006/main">
          <x14:cfRule type="containsText" priority="8" operator="containsText" id="{16C8DDFD-8827-4857-9842-689D3A1D2C43}">
            <xm:f>NOT(ISERROR(SEARCH('Formulas references'!$B$3,E81)))</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7" operator="containsText" id="{4CE00A4A-112C-400A-83C9-422086F6AA29}">
            <xm:f>NOT(ISERROR(SEARCH('Formulas references'!$B$4,E81)))</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6" operator="containsText" id="{0B77D55E-0F9F-461E-845B-BFF280C379A2}">
            <xm:f>NOT(ISERROR(SEARCH('Formulas references'!$B$2,E81)))</xm:f>
            <xm:f>'Formulas references'!$B$2</xm:f>
            <x14:dxf>
              <border>
                <left style="thin">
                  <color auto="1"/>
                </left>
                <right style="thin">
                  <color auto="1"/>
                </right>
                <top style="thin">
                  <color auto="1"/>
                </top>
                <bottom/>
                <vertical/>
                <horizontal/>
              </border>
            </x14:dxf>
          </x14:cfRule>
          <x14:cfRule type="containsText" priority="5" operator="containsText" id="{286A5CC5-46C8-43A6-B168-CDF25360E847}">
            <xm:f>NOT(ISERROR(SEARCH('Formulas references'!$B$5,E81)))</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E81</xm:sqref>
        </x14:conditionalFormatting>
        <x14:conditionalFormatting xmlns:xm="http://schemas.microsoft.com/office/excel/2006/main">
          <x14:cfRule type="expression" priority="4" stopIfTrue="1" id="{FEEE8C2C-56C3-4CE8-BB1C-36FE005754A9}">
            <xm:f>$E81='Formulas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3" stopIfTrue="1" id="{8DB88C9D-E84B-4CCF-900E-764EE486BFD8}">
            <xm:f>$E81='Formulas references'!$B$2</xm:f>
            <x14:dxf>
              <fill>
                <patternFill>
                  <bgColor theme="0"/>
                </patternFill>
              </fill>
              <border>
                <left style="thin">
                  <color auto="1"/>
                </left>
                <right style="thin">
                  <color auto="1"/>
                </right>
                <top/>
                <bottom style="thin">
                  <color auto="1"/>
                </bottom>
              </border>
            </x14:dxf>
          </x14:cfRule>
          <x14:cfRule type="expression" priority="2" stopIfTrue="1" id="{10FF3C35-E35F-47AD-997F-C73C4D93A4C3}">
            <xm:f>$E81='Formulas references'!$B$4</xm:f>
            <x14:dxf>
              <font>
                <color rgb="FF9C5700"/>
              </font>
              <fill>
                <patternFill>
                  <bgColor rgb="FFFCDE99"/>
                </patternFill>
              </fill>
              <border>
                <left style="thin">
                  <color auto="1"/>
                </left>
                <right style="thin">
                  <color auto="1"/>
                </right>
                <top/>
                <bottom style="thin">
                  <color auto="1"/>
                </bottom>
              </border>
            </x14:dxf>
          </x14:cfRule>
          <xm:sqref>E82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A6EBB-5F93-FF4A-804F-D1D75F2C5AC4}">
  <dimension ref="A1:R15"/>
  <sheetViews>
    <sheetView topLeftCell="E1" zoomScale="50" zoomScaleNormal="50" workbookViewId="0">
      <selection activeCell="E4" sqref="E4"/>
    </sheetView>
  </sheetViews>
  <sheetFormatPr baseColWidth="10" defaultColWidth="10.83203125" defaultRowHeight="16" x14ac:dyDescent="0.2"/>
  <cols>
    <col min="1" max="17" width="23.33203125" style="6" customWidth="1"/>
    <col min="18" max="16384" width="10.83203125" style="6"/>
  </cols>
  <sheetData>
    <row r="1" spans="1:18" ht="17" x14ac:dyDescent="0.2">
      <c r="A1" s="3" t="s">
        <v>25</v>
      </c>
      <c r="B1" s="3" t="s">
        <v>26</v>
      </c>
      <c r="C1" s="3" t="s">
        <v>27</v>
      </c>
      <c r="E1" s="3"/>
      <c r="F1" s="3" t="s">
        <v>28</v>
      </c>
      <c r="G1" s="3" t="s">
        <v>29</v>
      </c>
      <c r="H1" s="3" t="s">
        <v>30</v>
      </c>
      <c r="I1" s="3" t="s">
        <v>31</v>
      </c>
      <c r="J1" s="3" t="s">
        <v>32</v>
      </c>
      <c r="K1" s="3" t="s">
        <v>33</v>
      </c>
      <c r="L1" s="3" t="s">
        <v>34</v>
      </c>
      <c r="M1" s="3" t="s">
        <v>35</v>
      </c>
      <c r="N1" s="3" t="s">
        <v>36</v>
      </c>
      <c r="P1" s="7" t="s">
        <v>37</v>
      </c>
      <c r="Q1" s="7" t="s">
        <v>38</v>
      </c>
    </row>
    <row r="2" spans="1:18" ht="168" customHeight="1" x14ac:dyDescent="0.2">
      <c r="A2" s="3" t="s">
        <v>8</v>
      </c>
      <c r="B2" s="3" t="s">
        <v>39</v>
      </c>
      <c r="C2" s="3" t="s">
        <v>40</v>
      </c>
      <c r="E2" s="3" t="s">
        <v>41</v>
      </c>
      <c r="F2" s="5">
        <v>0.42</v>
      </c>
      <c r="G2" s="5">
        <v>0.38</v>
      </c>
      <c r="H2" s="5">
        <v>0.82</v>
      </c>
      <c r="I2" s="5">
        <v>0.71</v>
      </c>
      <c r="J2" s="5">
        <v>0.81</v>
      </c>
      <c r="K2" s="5">
        <v>0.4</v>
      </c>
      <c r="L2" s="5">
        <v>0.81</v>
      </c>
      <c r="M2" s="5">
        <v>0.62</v>
      </c>
      <c r="N2" s="5">
        <v>0.43</v>
      </c>
      <c r="P2" s="7" t="s">
        <v>42</v>
      </c>
      <c r="Q2" s="8" t="s">
        <v>43</v>
      </c>
      <c r="R2" s="40"/>
    </row>
    <row r="3" spans="1:18" ht="168" customHeight="1" x14ac:dyDescent="0.2">
      <c r="A3" s="3" t="s">
        <v>44</v>
      </c>
      <c r="B3" s="3" t="s">
        <v>45</v>
      </c>
      <c r="C3" s="3" t="s">
        <v>46</v>
      </c>
      <c r="E3" s="3" t="s">
        <v>47</v>
      </c>
      <c r="F3" s="5">
        <v>0.25</v>
      </c>
      <c r="G3" s="5">
        <v>0.2</v>
      </c>
      <c r="H3" s="5">
        <v>0.5</v>
      </c>
      <c r="I3" s="5">
        <v>0.45</v>
      </c>
      <c r="J3" s="5">
        <v>0.5</v>
      </c>
      <c r="K3" s="5">
        <v>0.2</v>
      </c>
      <c r="L3" s="5">
        <v>0.5</v>
      </c>
      <c r="M3" s="5">
        <v>0.45</v>
      </c>
      <c r="N3" s="5">
        <v>0.25</v>
      </c>
      <c r="P3" s="7" t="s">
        <v>48</v>
      </c>
      <c r="Q3" s="8" t="s">
        <v>43</v>
      </c>
      <c r="R3" s="40"/>
    </row>
    <row r="4" spans="1:18" ht="168" customHeight="1" x14ac:dyDescent="0.2">
      <c r="A4" s="3" t="s">
        <v>49</v>
      </c>
      <c r="B4" s="3" t="s">
        <v>50</v>
      </c>
      <c r="C4" s="3" t="s">
        <v>51</v>
      </c>
      <c r="F4" s="33"/>
      <c r="G4" s="33"/>
      <c r="H4" s="33"/>
      <c r="I4" s="33"/>
      <c r="J4" s="33"/>
      <c r="K4" s="33"/>
      <c r="L4" s="33"/>
      <c r="M4" s="33"/>
      <c r="N4" s="33"/>
      <c r="P4" s="7" t="s">
        <v>52</v>
      </c>
      <c r="Q4" s="8" t="s">
        <v>43</v>
      </c>
      <c r="R4" s="40"/>
    </row>
    <row r="5" spans="1:18" ht="168" customHeight="1" x14ac:dyDescent="0.2">
      <c r="A5" s="3"/>
      <c r="B5" s="3" t="s">
        <v>53</v>
      </c>
      <c r="C5" s="3"/>
      <c r="P5" s="7" t="s">
        <v>54</v>
      </c>
      <c r="Q5" s="8" t="s">
        <v>43</v>
      </c>
      <c r="R5" s="40"/>
    </row>
    <row r="6" spans="1:18" ht="168" customHeight="1" x14ac:dyDescent="0.2">
      <c r="A6" s="3"/>
      <c r="B6" s="3" t="s">
        <v>55</v>
      </c>
      <c r="C6" s="3"/>
      <c r="P6" s="7" t="s">
        <v>56</v>
      </c>
      <c r="Q6" s="8" t="s">
        <v>43</v>
      </c>
      <c r="R6" s="40"/>
    </row>
    <row r="7" spans="1:18" ht="168" customHeight="1" x14ac:dyDescent="0.2">
      <c r="P7" s="7" t="s">
        <v>57</v>
      </c>
      <c r="Q7" s="8" t="s">
        <v>43</v>
      </c>
      <c r="R7" s="40"/>
    </row>
    <row r="8" spans="1:18" ht="168" customHeight="1" x14ac:dyDescent="0.2">
      <c r="P8" s="7" t="s">
        <v>58</v>
      </c>
      <c r="Q8" s="8" t="s">
        <v>43</v>
      </c>
      <c r="R8" s="40"/>
    </row>
    <row r="9" spans="1:18" ht="168" customHeight="1" x14ac:dyDescent="0.2">
      <c r="P9" s="7" t="s">
        <v>59</v>
      </c>
      <c r="Q9" s="8" t="s">
        <v>43</v>
      </c>
      <c r="R9" s="40"/>
    </row>
    <row r="10" spans="1:18" ht="168" customHeight="1" x14ac:dyDescent="0.2">
      <c r="P10" s="7" t="s">
        <v>60</v>
      </c>
      <c r="Q10" s="8" t="s">
        <v>43</v>
      </c>
      <c r="R10" s="40"/>
    </row>
    <row r="11" spans="1:18" ht="168" customHeight="1" x14ac:dyDescent="0.2">
      <c r="P11" s="7" t="s">
        <v>61</v>
      </c>
      <c r="Q11" s="8" t="s">
        <v>43</v>
      </c>
      <c r="R11" s="40"/>
    </row>
    <row r="12" spans="1:18" ht="168" customHeight="1" x14ac:dyDescent="0.2"/>
    <row r="13" spans="1:18" ht="168" customHeight="1" x14ac:dyDescent="0.2"/>
    <row r="14" spans="1:18" ht="168" customHeight="1" x14ac:dyDescent="0.2"/>
    <row r="15" spans="1:18" ht="168"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Gender KPI tool</vt:lpstr>
      <vt:lpstr>Formulas 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Januszewski</dc:creator>
  <cp:keywords/>
  <dc:description/>
  <cp:lastModifiedBy>Michal Januszewski</cp:lastModifiedBy>
  <cp:revision/>
  <dcterms:created xsi:type="dcterms:W3CDTF">2024-11-04T08:46:06Z</dcterms:created>
  <dcterms:modified xsi:type="dcterms:W3CDTF">2025-01-28T08:57:54Z</dcterms:modified>
  <cp:category/>
  <cp:contentStatus/>
</cp:coreProperties>
</file>